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19296" windowHeight="1039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F80" i="1" l="1"/>
  <c r="E80" i="1" l="1"/>
  <c r="F49" i="1" l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8" i="1"/>
  <c r="F79" i="1"/>
  <c r="F48" i="1"/>
  <c r="F43" i="1"/>
  <c r="F42" i="1"/>
  <c r="F36" i="1"/>
  <c r="F37" i="1"/>
  <c r="F38" i="1"/>
  <c r="F39" i="1"/>
  <c r="F35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" i="1"/>
</calcChain>
</file>

<file path=xl/sharedStrings.xml><?xml version="1.0" encoding="utf-8"?>
<sst xmlns="http://schemas.openxmlformats.org/spreadsheetml/2006/main" count="271" uniqueCount="154">
  <si>
    <t>镇别</t>
  </si>
  <si>
    <t>企业名称</t>
  </si>
  <si>
    <t>姓名</t>
  </si>
  <si>
    <t>基地所在村</t>
  </si>
  <si>
    <t>广福镇</t>
  </si>
  <si>
    <t>蕉岭县丽玲家庭农场</t>
  </si>
  <si>
    <t>钟丽玲</t>
  </si>
  <si>
    <t>大坝村</t>
  </si>
  <si>
    <t>蕉城镇</t>
  </si>
  <si>
    <t>蕉岭长寿南北寨
农业发展有限公司</t>
  </si>
  <si>
    <t>梅州市建丰粮业发展有限公司</t>
  </si>
  <si>
    <t>涂永</t>
  </si>
  <si>
    <t>蕉岭县庆友农业发展有限公司</t>
  </si>
  <si>
    <t>吴庆业</t>
  </si>
  <si>
    <t>黄元友</t>
  </si>
  <si>
    <t>龙安村</t>
  </si>
  <si>
    <t>陂角村、金星村</t>
  </si>
  <si>
    <t>蓝坊镇</t>
    <phoneticPr fontId="6" type="noConversion"/>
  </si>
  <si>
    <t>王国堂</t>
    <phoneticPr fontId="6" type="noConversion"/>
  </si>
  <si>
    <t>王春明</t>
    <phoneticPr fontId="6" type="noConversion"/>
  </si>
  <si>
    <t>汤思灵</t>
    <phoneticPr fontId="6" type="noConversion"/>
  </si>
  <si>
    <t>汤海昌</t>
    <phoneticPr fontId="6" type="noConversion"/>
  </si>
  <si>
    <t>高场村</t>
    <phoneticPr fontId="6" type="noConversion"/>
  </si>
  <si>
    <t>高南村</t>
    <phoneticPr fontId="6" type="noConversion"/>
  </si>
  <si>
    <t>蓝坊村</t>
    <phoneticPr fontId="6" type="noConversion"/>
  </si>
  <si>
    <t>大地村</t>
    <phoneticPr fontId="6" type="noConversion"/>
  </si>
  <si>
    <t>三圳镇</t>
  </si>
  <si>
    <t>戴贵玲</t>
  </si>
  <si>
    <t>刘艳霞</t>
  </si>
  <si>
    <t>丘敬如</t>
  </si>
  <si>
    <t>涂见平</t>
  </si>
  <si>
    <t>梅州市超强种养科技有限公司</t>
  </si>
  <si>
    <t>张文超</t>
  </si>
  <si>
    <t>蕉岭县源丰现代农业科技有限公司</t>
  </si>
  <si>
    <t>钟振奎</t>
  </si>
  <si>
    <t>钟如</t>
  </si>
  <si>
    <t>刘进概</t>
  </si>
  <si>
    <t>谢荣发</t>
  </si>
  <si>
    <t>郑标荣</t>
  </si>
  <si>
    <t>涂经伟</t>
  </si>
  <si>
    <t>刘汉臣</t>
  </si>
  <si>
    <t>刘仁宽</t>
  </si>
  <si>
    <t>林俊明</t>
  </si>
  <si>
    <t>福北村</t>
  </si>
  <si>
    <t>招福村</t>
  </si>
  <si>
    <t>河西村</t>
  </si>
  <si>
    <t>芳心村</t>
  </si>
  <si>
    <t>九岭村</t>
  </si>
  <si>
    <t>顺岭村</t>
  </si>
  <si>
    <t xml:space="preserve">文福镇 </t>
    <phoneticPr fontId="6" type="noConversion"/>
  </si>
  <si>
    <t>徐永昌</t>
    <phoneticPr fontId="6" type="noConversion"/>
  </si>
  <si>
    <t>赖春梅</t>
    <phoneticPr fontId="6" type="noConversion"/>
  </si>
  <si>
    <t>坑头村</t>
    <phoneticPr fontId="6" type="noConversion"/>
  </si>
  <si>
    <t>红星村</t>
    <phoneticPr fontId="6" type="noConversion"/>
  </si>
  <si>
    <t>蕉岭县顺鑫家庭农场</t>
  </si>
  <si>
    <t>谢汉平</t>
  </si>
  <si>
    <t>曾建礼</t>
  </si>
  <si>
    <t>谢志春</t>
  </si>
  <si>
    <t>蕉岭县高山源农业发展有限公司</t>
  </si>
  <si>
    <t>林振良</t>
  </si>
  <si>
    <t>曾建辉</t>
  </si>
  <si>
    <t>钟志灵</t>
  </si>
  <si>
    <t>王华镇</t>
  </si>
  <si>
    <t>钟章美</t>
  </si>
  <si>
    <t>林克朋</t>
  </si>
  <si>
    <t>林铭</t>
  </si>
  <si>
    <t>黄志新</t>
  </si>
  <si>
    <t>赖永雄</t>
  </si>
  <si>
    <t>谢承志</t>
  </si>
  <si>
    <t>谢志添</t>
  </si>
  <si>
    <t>黄志平</t>
  </si>
  <si>
    <t>谢卫军</t>
  </si>
  <si>
    <t>陈文新</t>
  </si>
  <si>
    <t>陈文敬</t>
  </si>
  <si>
    <t>谢振奎</t>
  </si>
  <si>
    <t>林思元</t>
  </si>
  <si>
    <t>谢家贤</t>
  </si>
  <si>
    <t>陈永光</t>
  </si>
  <si>
    <t>邓志念</t>
    <phoneticPr fontId="5" type="noConversion"/>
  </si>
  <si>
    <t>钟晓明</t>
    <phoneticPr fontId="5" type="noConversion"/>
  </si>
  <si>
    <t>钟常青</t>
    <phoneticPr fontId="5" type="noConversion"/>
  </si>
  <si>
    <t>徐桂珍</t>
    <phoneticPr fontId="5" type="noConversion"/>
  </si>
  <si>
    <t>谢志宏</t>
    <phoneticPr fontId="5" type="noConversion"/>
  </si>
  <si>
    <t>尖坑</t>
  </si>
  <si>
    <t>长江</t>
  </si>
  <si>
    <t>金沙、象岭</t>
  </si>
  <si>
    <t>矮岭</t>
  </si>
  <si>
    <t>下南</t>
  </si>
  <si>
    <t>南山</t>
  </si>
  <si>
    <t>矮车</t>
  </si>
  <si>
    <t>长江</t>
    <phoneticPr fontId="5" type="noConversion"/>
  </si>
  <si>
    <t>象岭</t>
    <phoneticPr fontId="5" type="noConversion"/>
  </si>
  <si>
    <t>金沙</t>
    <phoneticPr fontId="5" type="noConversion"/>
  </si>
  <si>
    <t>下南村</t>
    <phoneticPr fontId="5" type="noConversion"/>
  </si>
  <si>
    <t>镇郊村</t>
    <phoneticPr fontId="5" type="noConversion"/>
  </si>
  <si>
    <t>尖坑</t>
    <phoneticPr fontId="5" type="noConversion"/>
  </si>
  <si>
    <t>梅州市四季耕耘蔬果专业合作社</t>
  </si>
  <si>
    <t>张莉君</t>
  </si>
  <si>
    <t>林干松</t>
  </si>
  <si>
    <t>叶锦江</t>
  </si>
  <si>
    <t>傅宇标</t>
  </si>
  <si>
    <t>林攀</t>
    <phoneticPr fontId="5" type="noConversion"/>
  </si>
  <si>
    <t>白马村</t>
  </si>
  <si>
    <t>神岗村</t>
  </si>
  <si>
    <t>新泉村</t>
  </si>
  <si>
    <t>白马村</t>
    <phoneticPr fontId="5" type="noConversion"/>
  </si>
  <si>
    <t>新铺镇</t>
    <phoneticPr fontId="1" type="noConversion"/>
  </si>
  <si>
    <t>长潭镇</t>
    <phoneticPr fontId="1" type="noConversion"/>
  </si>
  <si>
    <t>核定面积（亩）</t>
    <phoneticPr fontId="1" type="noConversion"/>
  </si>
  <si>
    <t>蕉岭县蓝坊镇文峰农业专业合作社</t>
    <phoneticPr fontId="6" type="noConversion"/>
  </si>
  <si>
    <t>蕉岭县兴园家庭农场</t>
    <phoneticPr fontId="6" type="noConversion"/>
  </si>
  <si>
    <t>蕉岭县三圳镇熙和家庭农场</t>
    <phoneticPr fontId="1" type="noConversion"/>
  </si>
  <si>
    <t>蕉岭县三圳镇家友家庭农场</t>
    <phoneticPr fontId="1" type="noConversion"/>
  </si>
  <si>
    <t>蕉岭县钟振奎家庭农场</t>
    <phoneticPr fontId="1" type="noConversion"/>
  </si>
  <si>
    <t>蕉岭县三圳镇仁宽家庭农场</t>
    <phoneticPr fontId="1" type="noConversion"/>
  </si>
  <si>
    <t>蕉岭县三圳盛达家庭农场</t>
    <phoneticPr fontId="1" type="noConversion"/>
  </si>
  <si>
    <t>蕉岭县建礼家庭农场</t>
    <phoneticPr fontId="1" type="noConversion"/>
  </si>
  <si>
    <t>蕉岭县新铺镇钟志灵家庭农场</t>
    <phoneticPr fontId="1" type="noConversion"/>
  </si>
  <si>
    <t>蕉岭县上合农工商发展有限公司</t>
    <phoneticPr fontId="5" type="noConversion"/>
  </si>
  <si>
    <t>补贴金额（元）</t>
    <phoneticPr fontId="1" type="noConversion"/>
  </si>
  <si>
    <t>刘威</t>
    <phoneticPr fontId="1" type="noConversion"/>
  </si>
  <si>
    <t>钟永维</t>
    <phoneticPr fontId="1" type="noConversion"/>
  </si>
  <si>
    <t>广东兆华种业有限公司</t>
    <phoneticPr fontId="1" type="noConversion"/>
  </si>
  <si>
    <t>蕉岭县钟章美竹稻专业合作社</t>
    <phoneticPr fontId="1" type="noConversion"/>
  </si>
  <si>
    <t>蕉岭县鸿鑫生态农业科技发展有限公司</t>
    <phoneticPr fontId="1" type="noConversion"/>
  </si>
  <si>
    <t>蕉岭县高山源农业发展有限公司</t>
    <phoneticPr fontId="1" type="noConversion"/>
  </si>
  <si>
    <t>梅州沁园春园林有限公司</t>
    <phoneticPr fontId="1" type="noConversion"/>
  </si>
  <si>
    <t>蕉岭县润丰园家庭农场</t>
    <phoneticPr fontId="1" type="noConversion"/>
  </si>
  <si>
    <t>蕉岭县非凡水产专业合作社</t>
    <phoneticPr fontId="1" type="noConversion"/>
  </si>
  <si>
    <t>蕉岭县友清家庭农场</t>
    <phoneticPr fontId="1" type="noConversion"/>
  </si>
  <si>
    <t>蕉岭县锐腾家庭农场</t>
    <phoneticPr fontId="1" type="noConversion"/>
  </si>
  <si>
    <t>蕉岭县顺鑫家庭农场</t>
    <phoneticPr fontId="1" type="noConversion"/>
  </si>
  <si>
    <t>丘榆明</t>
    <phoneticPr fontId="1" type="noConversion"/>
  </si>
  <si>
    <t>蕉岭县文福春梅家庭农场</t>
    <phoneticPr fontId="1" type="noConversion"/>
  </si>
  <si>
    <t>蕉岭县三圳镇迎芬家庭农场</t>
    <phoneticPr fontId="1" type="noConversion"/>
  </si>
  <si>
    <t>蕉岭县盛丰家庭农场</t>
  </si>
  <si>
    <t>钟小静</t>
  </si>
  <si>
    <t>台塘村</t>
  </si>
  <si>
    <t>新铺镇</t>
  </si>
  <si>
    <t>曾万庆</t>
  </si>
  <si>
    <t>曾祥丰</t>
  </si>
  <si>
    <t>曾庆先</t>
  </si>
  <si>
    <t>曾祥秋</t>
  </si>
  <si>
    <t>曾顺春</t>
  </si>
  <si>
    <t>曾维旺</t>
  </si>
  <si>
    <t>曾令春</t>
  </si>
  <si>
    <t>赖苑平</t>
  </si>
  <si>
    <t>邓伴芬</t>
  </si>
  <si>
    <t>总计</t>
    <phoneticPr fontId="1" type="noConversion"/>
  </si>
  <si>
    <t>蕉岭县2018年度支持（水稻）适度规模经营项目种子补贴发放公示表</t>
    <phoneticPr fontId="1" type="noConversion"/>
  </si>
  <si>
    <t>何莉娜</t>
    <phoneticPr fontId="1" type="noConversion"/>
  </si>
  <si>
    <t>新铺镇</t>
    <phoneticPr fontId="1" type="noConversion"/>
  </si>
  <si>
    <t>谢志良</t>
    <phoneticPr fontId="1" type="noConversion"/>
  </si>
  <si>
    <t>尖坑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</si>
</sst>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workbookViewId="0">
      <selection activeCell="F80" sqref="F80"/>
    </sheetView>
  </sheetViews>
  <sheetFormatPr defaultColWidth="9" defaultRowHeight="14.4" x14ac:dyDescent="0.25"/>
  <cols>
    <col min="1" max="1" width="13" customWidth="1"/>
    <col min="2" max="2" width="34.77734375" customWidth="1"/>
    <col min="3" max="3" width="20.21875" customWidth="1"/>
    <col min="4" max="4" width="14.5546875" customWidth="1"/>
    <col min="5" max="5" width="14.6640625" customWidth="1"/>
    <col min="6" max="6" width="16.21875" style="13" customWidth="1"/>
  </cols>
  <sheetData>
    <row r="1" spans="1:6" ht="30" customHeight="1" x14ac:dyDescent="0.25">
      <c r="A1" s="18" t="s">
        <v>149</v>
      </c>
      <c r="B1" s="18"/>
      <c r="C1" s="18"/>
      <c r="D1" s="18"/>
      <c r="E1" s="18"/>
      <c r="F1" s="18"/>
    </row>
    <row r="2" spans="1:6" ht="37.200000000000003" customHeight="1" x14ac:dyDescent="0.25">
      <c r="A2" s="19"/>
      <c r="B2" s="19"/>
      <c r="C2" s="19"/>
      <c r="D2" s="19"/>
      <c r="E2" s="19"/>
      <c r="F2" s="19"/>
    </row>
    <row r="3" spans="1:6" s="1" customFormat="1" ht="53.4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108</v>
      </c>
      <c r="F3" s="10" t="s">
        <v>119</v>
      </c>
    </row>
    <row r="4" spans="1:6" s="1" customFormat="1" ht="60.6" customHeight="1" x14ac:dyDescent="0.25">
      <c r="A4" s="6" t="s">
        <v>4</v>
      </c>
      <c r="B4" s="6" t="s">
        <v>5</v>
      </c>
      <c r="C4" s="6" t="s">
        <v>6</v>
      </c>
      <c r="D4" s="6" t="s">
        <v>7</v>
      </c>
      <c r="E4" s="6">
        <v>150.88</v>
      </c>
      <c r="F4" s="11">
        <f>E4*30</f>
        <v>4526.3999999999996</v>
      </c>
    </row>
    <row r="5" spans="1:6" s="1" customFormat="1" ht="45.6" customHeight="1" x14ac:dyDescent="0.25">
      <c r="A5" s="3" t="s">
        <v>8</v>
      </c>
      <c r="B5" s="3" t="s">
        <v>9</v>
      </c>
      <c r="C5" s="3" t="s">
        <v>150</v>
      </c>
      <c r="D5" s="3" t="s">
        <v>15</v>
      </c>
      <c r="E5" s="3">
        <v>310</v>
      </c>
      <c r="F5" s="11">
        <f t="shared" ref="F5:F32" si="0">E5*30</f>
        <v>9300</v>
      </c>
    </row>
    <row r="6" spans="1:6" s="1" customFormat="1" ht="40.200000000000003" customHeight="1" x14ac:dyDescent="0.25">
      <c r="A6" s="3" t="s">
        <v>8</v>
      </c>
      <c r="B6" s="3" t="s">
        <v>10</v>
      </c>
      <c r="C6" s="3" t="s">
        <v>11</v>
      </c>
      <c r="D6" s="3" t="s">
        <v>15</v>
      </c>
      <c r="E6" s="3">
        <v>332.52</v>
      </c>
      <c r="F6" s="11">
        <f t="shared" si="0"/>
        <v>9975.5999999999985</v>
      </c>
    </row>
    <row r="7" spans="1:6" s="1" customFormat="1" ht="47.4" customHeight="1" x14ac:dyDescent="0.25">
      <c r="A7" s="3" t="s">
        <v>8</v>
      </c>
      <c r="B7" s="3" t="s">
        <v>12</v>
      </c>
      <c r="C7" s="3" t="s">
        <v>13</v>
      </c>
      <c r="D7" s="3" t="s">
        <v>16</v>
      </c>
      <c r="E7" s="3">
        <v>270</v>
      </c>
      <c r="F7" s="11">
        <f t="shared" si="0"/>
        <v>8100</v>
      </c>
    </row>
    <row r="8" spans="1:6" s="1" customFormat="1" ht="44.4" customHeight="1" x14ac:dyDescent="0.25">
      <c r="A8" s="3" t="s">
        <v>8</v>
      </c>
      <c r="B8" s="7" t="s">
        <v>129</v>
      </c>
      <c r="C8" s="4" t="s">
        <v>14</v>
      </c>
      <c r="D8" s="3" t="s">
        <v>16</v>
      </c>
      <c r="E8" s="3">
        <v>322.99</v>
      </c>
      <c r="F8" s="11">
        <f t="shared" si="0"/>
        <v>9689.7000000000007</v>
      </c>
    </row>
    <row r="9" spans="1:6" s="1" customFormat="1" ht="40.200000000000003" customHeight="1" x14ac:dyDescent="0.25">
      <c r="A9" s="6" t="s">
        <v>17</v>
      </c>
      <c r="B9" s="6"/>
      <c r="C9" s="6" t="s">
        <v>18</v>
      </c>
      <c r="D9" s="6" t="s">
        <v>22</v>
      </c>
      <c r="E9" s="6">
        <v>75</v>
      </c>
      <c r="F9" s="11">
        <f t="shared" si="0"/>
        <v>2250</v>
      </c>
    </row>
    <row r="10" spans="1:6" s="1" customFormat="1" ht="46.95" customHeight="1" x14ac:dyDescent="0.25">
      <c r="A10" s="6" t="s">
        <v>17</v>
      </c>
      <c r="B10" s="6" t="s">
        <v>109</v>
      </c>
      <c r="C10" s="6" t="s">
        <v>19</v>
      </c>
      <c r="D10" s="6" t="s">
        <v>24</v>
      </c>
      <c r="E10" s="6">
        <v>526</v>
      </c>
      <c r="F10" s="11">
        <f t="shared" si="0"/>
        <v>15780</v>
      </c>
    </row>
    <row r="11" spans="1:6" s="1" customFormat="1" ht="28.95" customHeight="1" x14ac:dyDescent="0.25">
      <c r="A11" s="6" t="s">
        <v>17</v>
      </c>
      <c r="B11" s="6" t="s">
        <v>110</v>
      </c>
      <c r="C11" s="6" t="s">
        <v>20</v>
      </c>
      <c r="D11" s="6" t="s">
        <v>23</v>
      </c>
      <c r="E11" s="6">
        <v>42.4</v>
      </c>
      <c r="F11" s="11">
        <f t="shared" si="0"/>
        <v>1272</v>
      </c>
    </row>
    <row r="12" spans="1:6" s="1" customFormat="1" ht="25.2" customHeight="1" x14ac:dyDescent="0.25">
      <c r="A12" s="6" t="s">
        <v>17</v>
      </c>
      <c r="B12" s="6"/>
      <c r="C12" s="6" t="s">
        <v>21</v>
      </c>
      <c r="D12" s="6" t="s">
        <v>25</v>
      </c>
      <c r="E12" s="6">
        <v>46.33</v>
      </c>
      <c r="F12" s="11">
        <f t="shared" si="0"/>
        <v>1389.8999999999999</v>
      </c>
    </row>
    <row r="13" spans="1:6" s="1" customFormat="1" ht="40.200000000000003" customHeight="1" x14ac:dyDescent="0.25">
      <c r="A13" s="14" t="s">
        <v>26</v>
      </c>
      <c r="B13" s="14" t="s">
        <v>111</v>
      </c>
      <c r="C13" s="14" t="s">
        <v>27</v>
      </c>
      <c r="D13" s="14" t="s">
        <v>43</v>
      </c>
      <c r="E13" s="14">
        <v>184.4</v>
      </c>
      <c r="F13" s="11">
        <f t="shared" si="0"/>
        <v>5532</v>
      </c>
    </row>
    <row r="14" spans="1:6" s="1" customFormat="1" ht="40.200000000000003" customHeight="1" x14ac:dyDescent="0.25">
      <c r="A14" s="5" t="s">
        <v>26</v>
      </c>
      <c r="B14" s="5" t="s">
        <v>130</v>
      </c>
      <c r="C14" s="5" t="s">
        <v>28</v>
      </c>
      <c r="D14" s="5" t="s">
        <v>44</v>
      </c>
      <c r="E14" s="5">
        <v>468.48</v>
      </c>
      <c r="F14" s="11">
        <f t="shared" si="0"/>
        <v>14054.400000000001</v>
      </c>
    </row>
    <row r="15" spans="1:6" s="1" customFormat="1" ht="40.200000000000003" customHeight="1" x14ac:dyDescent="0.25">
      <c r="A15" s="5" t="s">
        <v>26</v>
      </c>
      <c r="B15" s="5" t="s">
        <v>112</v>
      </c>
      <c r="C15" s="5" t="s">
        <v>29</v>
      </c>
      <c r="D15" s="5" t="s">
        <v>44</v>
      </c>
      <c r="E15" s="5">
        <v>569.55999999999995</v>
      </c>
      <c r="F15" s="11">
        <f t="shared" si="0"/>
        <v>17086.8</v>
      </c>
    </row>
    <row r="16" spans="1:6" s="1" customFormat="1" ht="40.200000000000003" customHeight="1" x14ac:dyDescent="0.25">
      <c r="A16" s="5" t="s">
        <v>26</v>
      </c>
      <c r="B16" s="5" t="s">
        <v>134</v>
      </c>
      <c r="C16" s="5" t="s">
        <v>30</v>
      </c>
      <c r="D16" s="5" t="s">
        <v>45</v>
      </c>
      <c r="E16" s="5">
        <v>118.52</v>
      </c>
      <c r="F16" s="11">
        <f t="shared" si="0"/>
        <v>3555.6</v>
      </c>
    </row>
    <row r="17" spans="1:6" s="1" customFormat="1" ht="40.200000000000003" customHeight="1" x14ac:dyDescent="0.25">
      <c r="A17" s="5" t="s">
        <v>26</v>
      </c>
      <c r="B17" s="6" t="s">
        <v>135</v>
      </c>
      <c r="C17" s="6" t="s">
        <v>136</v>
      </c>
      <c r="D17" s="6" t="s">
        <v>137</v>
      </c>
      <c r="E17" s="6">
        <v>82.02</v>
      </c>
      <c r="F17" s="11">
        <v>2460</v>
      </c>
    </row>
    <row r="18" spans="1:6" s="1" customFormat="1" ht="45" customHeight="1" x14ac:dyDescent="0.25">
      <c r="A18" s="5" t="s">
        <v>26</v>
      </c>
      <c r="B18" s="5" t="s">
        <v>31</v>
      </c>
      <c r="C18" s="5" t="s">
        <v>32</v>
      </c>
      <c r="D18" s="5" t="s">
        <v>46</v>
      </c>
      <c r="E18" s="5">
        <v>239.44</v>
      </c>
      <c r="F18" s="11">
        <f t="shared" si="0"/>
        <v>7183.2</v>
      </c>
    </row>
    <row r="19" spans="1:6" s="1" customFormat="1" ht="44.4" customHeight="1" x14ac:dyDescent="0.25">
      <c r="A19" s="5" t="s">
        <v>26</v>
      </c>
      <c r="B19" s="5" t="s">
        <v>33</v>
      </c>
      <c r="C19" s="5" t="s">
        <v>120</v>
      </c>
      <c r="D19" s="5" t="s">
        <v>47</v>
      </c>
      <c r="E19" s="5">
        <v>498.94</v>
      </c>
      <c r="F19" s="11">
        <f t="shared" si="0"/>
        <v>14968.2</v>
      </c>
    </row>
    <row r="20" spans="1:6" s="1" customFormat="1" ht="40.200000000000003" customHeight="1" x14ac:dyDescent="0.25">
      <c r="A20" s="5" t="s">
        <v>26</v>
      </c>
      <c r="B20" s="5" t="s">
        <v>113</v>
      </c>
      <c r="C20" s="5" t="s">
        <v>34</v>
      </c>
      <c r="D20" s="5" t="s">
        <v>44</v>
      </c>
      <c r="E20" s="5">
        <v>71.52</v>
      </c>
      <c r="F20" s="11">
        <f t="shared" si="0"/>
        <v>2145.6</v>
      </c>
    </row>
    <row r="21" spans="1:6" s="1" customFormat="1" ht="40.200000000000003" customHeight="1" x14ac:dyDescent="0.25">
      <c r="A21" s="5" t="s">
        <v>26</v>
      </c>
      <c r="B21" s="5"/>
      <c r="C21" s="5" t="s">
        <v>35</v>
      </c>
      <c r="D21" s="5" t="s">
        <v>44</v>
      </c>
      <c r="E21" s="5">
        <v>30</v>
      </c>
      <c r="F21" s="11">
        <f t="shared" si="0"/>
        <v>900</v>
      </c>
    </row>
    <row r="22" spans="1:6" s="1" customFormat="1" ht="40.200000000000003" customHeight="1" x14ac:dyDescent="0.25">
      <c r="A22" s="5" t="s">
        <v>26</v>
      </c>
      <c r="B22" s="5"/>
      <c r="C22" s="5" t="s">
        <v>36</v>
      </c>
      <c r="D22" s="5" t="s">
        <v>46</v>
      </c>
      <c r="E22" s="5">
        <v>30.5</v>
      </c>
      <c r="F22" s="11">
        <f t="shared" si="0"/>
        <v>915</v>
      </c>
    </row>
    <row r="23" spans="1:6" s="1" customFormat="1" ht="40.200000000000003" customHeight="1" x14ac:dyDescent="0.25">
      <c r="A23" s="5" t="s">
        <v>26</v>
      </c>
      <c r="B23" s="5"/>
      <c r="C23" s="5" t="s">
        <v>37</v>
      </c>
      <c r="D23" s="5" t="s">
        <v>47</v>
      </c>
      <c r="E23" s="5">
        <v>35.22</v>
      </c>
      <c r="F23" s="11">
        <f t="shared" si="0"/>
        <v>1056.5999999999999</v>
      </c>
    </row>
    <row r="24" spans="1:6" s="1" customFormat="1" ht="40.200000000000003" customHeight="1" x14ac:dyDescent="0.25">
      <c r="A24" s="5" t="s">
        <v>26</v>
      </c>
      <c r="B24" s="5"/>
      <c r="C24" s="5" t="s">
        <v>38</v>
      </c>
      <c r="D24" s="5" t="s">
        <v>46</v>
      </c>
      <c r="E24" s="5">
        <v>21.62</v>
      </c>
      <c r="F24" s="11">
        <f t="shared" si="0"/>
        <v>648.6</v>
      </c>
    </row>
    <row r="25" spans="1:6" s="1" customFormat="1" ht="48.6" customHeight="1" x14ac:dyDescent="0.25">
      <c r="A25" s="5" t="s">
        <v>26</v>
      </c>
      <c r="B25" s="5"/>
      <c r="C25" s="5" t="s">
        <v>39</v>
      </c>
      <c r="D25" s="5" t="s">
        <v>45</v>
      </c>
      <c r="E25" s="5">
        <v>20.2</v>
      </c>
      <c r="F25" s="11">
        <f t="shared" si="0"/>
        <v>606</v>
      </c>
    </row>
    <row r="26" spans="1:6" s="1" customFormat="1" ht="45" customHeight="1" x14ac:dyDescent="0.25">
      <c r="A26" s="5" t="s">
        <v>26</v>
      </c>
      <c r="B26" s="5"/>
      <c r="C26" s="5" t="s">
        <v>40</v>
      </c>
      <c r="D26" s="5" t="s">
        <v>47</v>
      </c>
      <c r="E26" s="5">
        <v>30.16</v>
      </c>
      <c r="F26" s="11">
        <f t="shared" si="0"/>
        <v>904.8</v>
      </c>
    </row>
    <row r="27" spans="1:6" s="1" customFormat="1" ht="40.200000000000003" customHeight="1" x14ac:dyDescent="0.25">
      <c r="A27" s="5" t="s">
        <v>26</v>
      </c>
      <c r="B27" s="5"/>
      <c r="C27" s="5" t="s">
        <v>121</v>
      </c>
      <c r="D27" s="5" t="s">
        <v>48</v>
      </c>
      <c r="E27" s="5">
        <v>46.56</v>
      </c>
      <c r="F27" s="11">
        <f t="shared" si="0"/>
        <v>1396.8000000000002</v>
      </c>
    </row>
    <row r="28" spans="1:6" s="1" customFormat="1" ht="40.200000000000003" customHeight="1" x14ac:dyDescent="0.25">
      <c r="A28" s="5" t="s">
        <v>26</v>
      </c>
      <c r="B28" s="5" t="s">
        <v>114</v>
      </c>
      <c r="C28" s="5" t="s">
        <v>41</v>
      </c>
      <c r="D28" s="5" t="s">
        <v>46</v>
      </c>
      <c r="E28" s="5">
        <v>214</v>
      </c>
      <c r="F28" s="11">
        <f t="shared" si="0"/>
        <v>6420</v>
      </c>
    </row>
    <row r="29" spans="1:6" s="1" customFormat="1" ht="40.200000000000003" customHeight="1" x14ac:dyDescent="0.25">
      <c r="A29" s="5" t="s">
        <v>26</v>
      </c>
      <c r="B29" s="5" t="s">
        <v>115</v>
      </c>
      <c r="C29" s="5" t="s">
        <v>42</v>
      </c>
      <c r="D29" s="5" t="s">
        <v>46</v>
      </c>
      <c r="E29" s="5">
        <v>45.06</v>
      </c>
      <c r="F29" s="11">
        <f t="shared" si="0"/>
        <v>1351.8000000000002</v>
      </c>
    </row>
    <row r="30" spans="1:6" s="1" customFormat="1" ht="40.200000000000003" customHeight="1" x14ac:dyDescent="0.25">
      <c r="A30" s="6" t="s">
        <v>49</v>
      </c>
      <c r="B30" s="6"/>
      <c r="C30" s="6" t="s">
        <v>50</v>
      </c>
      <c r="D30" s="6" t="s">
        <v>52</v>
      </c>
      <c r="E30" s="6">
        <v>35.58</v>
      </c>
      <c r="F30" s="11">
        <f t="shared" si="0"/>
        <v>1067.3999999999999</v>
      </c>
    </row>
    <row r="31" spans="1:6" s="1" customFormat="1" ht="40.200000000000003" customHeight="1" x14ac:dyDescent="0.25">
      <c r="A31" s="6" t="s">
        <v>49</v>
      </c>
      <c r="B31" s="6" t="s">
        <v>133</v>
      </c>
      <c r="C31" s="6" t="s">
        <v>51</v>
      </c>
      <c r="D31" s="6" t="s">
        <v>53</v>
      </c>
      <c r="E31" s="6">
        <v>260.8</v>
      </c>
      <c r="F31" s="11">
        <f t="shared" si="0"/>
        <v>7824</v>
      </c>
    </row>
    <row r="32" spans="1:6" ht="45.6" customHeight="1" x14ac:dyDescent="0.25">
      <c r="A32" s="6" t="s">
        <v>107</v>
      </c>
      <c r="B32" s="6" t="s">
        <v>96</v>
      </c>
      <c r="C32" s="6" t="s">
        <v>97</v>
      </c>
      <c r="D32" s="6" t="s">
        <v>103</v>
      </c>
      <c r="E32" s="6">
        <v>130</v>
      </c>
      <c r="F32" s="11">
        <f t="shared" si="0"/>
        <v>3900</v>
      </c>
    </row>
    <row r="33" spans="1:6" ht="55.2" customHeight="1" x14ac:dyDescent="0.25">
      <c r="A33" s="6" t="s">
        <v>107</v>
      </c>
      <c r="B33" s="6" t="s">
        <v>124</v>
      </c>
      <c r="C33" s="6" t="s">
        <v>98</v>
      </c>
      <c r="D33" s="6" t="s">
        <v>102</v>
      </c>
      <c r="E33" s="6">
        <v>668.38</v>
      </c>
      <c r="F33" s="20">
        <v>43555</v>
      </c>
    </row>
    <row r="34" spans="1:6" ht="51.6" customHeight="1" x14ac:dyDescent="0.25">
      <c r="A34" s="6" t="s">
        <v>107</v>
      </c>
      <c r="B34" s="6" t="s">
        <v>124</v>
      </c>
      <c r="C34" s="6" t="s">
        <v>98</v>
      </c>
      <c r="D34" s="6" t="s">
        <v>104</v>
      </c>
      <c r="E34" s="6">
        <v>783.46</v>
      </c>
      <c r="F34" s="21"/>
    </row>
    <row r="35" spans="1:6" ht="40.200000000000003" customHeight="1" x14ac:dyDescent="0.25">
      <c r="A35" s="6" t="s">
        <v>107</v>
      </c>
      <c r="B35" s="6" t="s">
        <v>126</v>
      </c>
      <c r="C35" s="6" t="s">
        <v>99</v>
      </c>
      <c r="D35" s="6" t="s">
        <v>103</v>
      </c>
      <c r="E35" s="6">
        <v>56</v>
      </c>
      <c r="F35" s="11">
        <f>E35*30</f>
        <v>1680</v>
      </c>
    </row>
    <row r="36" spans="1:6" ht="40.200000000000003" customHeight="1" x14ac:dyDescent="0.25">
      <c r="A36" s="6" t="s">
        <v>107</v>
      </c>
      <c r="B36" s="6" t="s">
        <v>127</v>
      </c>
      <c r="C36" s="6" t="s">
        <v>100</v>
      </c>
      <c r="D36" s="6" t="s">
        <v>104</v>
      </c>
      <c r="E36" s="6">
        <v>73.900000000000006</v>
      </c>
      <c r="F36" s="11">
        <f t="shared" ref="F36:F39" si="1">E36*30</f>
        <v>2217</v>
      </c>
    </row>
    <row r="37" spans="1:6" ht="52.2" customHeight="1" x14ac:dyDescent="0.25">
      <c r="A37" s="6" t="s">
        <v>107</v>
      </c>
      <c r="B37" s="6" t="s">
        <v>118</v>
      </c>
      <c r="C37" s="6" t="s">
        <v>101</v>
      </c>
      <c r="D37" s="6" t="s">
        <v>105</v>
      </c>
      <c r="E37" s="6">
        <v>63.71</v>
      </c>
      <c r="F37" s="11">
        <f t="shared" si="1"/>
        <v>1911.3</v>
      </c>
    </row>
    <row r="38" spans="1:6" ht="40.200000000000003" customHeight="1" x14ac:dyDescent="0.25">
      <c r="A38" s="6" t="s">
        <v>107</v>
      </c>
      <c r="B38" s="6" t="s">
        <v>128</v>
      </c>
      <c r="C38" s="6" t="s">
        <v>132</v>
      </c>
      <c r="D38" s="6" t="s">
        <v>105</v>
      </c>
      <c r="E38" s="6">
        <v>192</v>
      </c>
      <c r="F38" s="11">
        <f t="shared" si="1"/>
        <v>5760</v>
      </c>
    </row>
    <row r="39" spans="1:6" ht="40.200000000000003" customHeight="1" x14ac:dyDescent="0.25">
      <c r="A39" s="6" t="s">
        <v>151</v>
      </c>
      <c r="B39" s="6"/>
      <c r="C39" s="6" t="s">
        <v>152</v>
      </c>
      <c r="D39" s="6" t="s">
        <v>153</v>
      </c>
      <c r="E39" s="6">
        <v>60</v>
      </c>
      <c r="F39" s="11">
        <f t="shared" si="1"/>
        <v>1800</v>
      </c>
    </row>
    <row r="40" spans="1:6" s="1" customFormat="1" ht="34.950000000000003" customHeight="1" x14ac:dyDescent="0.25">
      <c r="A40" s="6" t="s">
        <v>106</v>
      </c>
      <c r="B40" s="6" t="s">
        <v>54</v>
      </c>
      <c r="C40" s="6" t="s">
        <v>55</v>
      </c>
      <c r="D40" s="6" t="s">
        <v>90</v>
      </c>
      <c r="E40" s="6">
        <v>240</v>
      </c>
      <c r="F40" s="20">
        <v>13200</v>
      </c>
    </row>
    <row r="41" spans="1:6" s="1" customFormat="1" ht="34.950000000000003" customHeight="1" x14ac:dyDescent="0.25">
      <c r="A41" s="6" t="s">
        <v>106</v>
      </c>
      <c r="B41" s="6" t="s">
        <v>131</v>
      </c>
      <c r="C41" s="6" t="s">
        <v>55</v>
      </c>
      <c r="D41" s="6" t="s">
        <v>83</v>
      </c>
      <c r="E41" s="6">
        <v>200</v>
      </c>
      <c r="F41" s="21"/>
    </row>
    <row r="42" spans="1:6" s="1" customFormat="1" ht="34.950000000000003" customHeight="1" x14ac:dyDescent="0.25">
      <c r="A42" s="6" t="s">
        <v>106</v>
      </c>
      <c r="B42" s="6" t="s">
        <v>116</v>
      </c>
      <c r="C42" s="6" t="s">
        <v>56</v>
      </c>
      <c r="D42" s="6" t="s">
        <v>83</v>
      </c>
      <c r="E42" s="6">
        <v>320</v>
      </c>
      <c r="F42" s="11">
        <f>E42*30</f>
        <v>9600</v>
      </c>
    </row>
    <row r="43" spans="1:6" s="1" customFormat="1" ht="34.950000000000003" customHeight="1" x14ac:dyDescent="0.25">
      <c r="A43" s="6" t="s">
        <v>106</v>
      </c>
      <c r="B43" s="6"/>
      <c r="C43" s="6" t="s">
        <v>57</v>
      </c>
      <c r="D43" s="6" t="s">
        <v>83</v>
      </c>
      <c r="E43" s="6">
        <v>51.54</v>
      </c>
      <c r="F43" s="11">
        <f>E43*30</f>
        <v>1546.2</v>
      </c>
    </row>
    <row r="44" spans="1:6" s="1" customFormat="1" ht="44.4" customHeight="1" x14ac:dyDescent="0.25">
      <c r="A44" s="6" t="s">
        <v>106</v>
      </c>
      <c r="B44" s="6" t="s">
        <v>125</v>
      </c>
      <c r="C44" s="6" t="s">
        <v>59</v>
      </c>
      <c r="D44" s="6" t="s">
        <v>91</v>
      </c>
      <c r="E44" s="6">
        <v>87.06</v>
      </c>
      <c r="F44" s="20">
        <v>6945</v>
      </c>
    </row>
    <row r="45" spans="1:6" s="1" customFormat="1" ht="44.4" customHeight="1" x14ac:dyDescent="0.25">
      <c r="A45" s="6" t="s">
        <v>106</v>
      </c>
      <c r="B45" s="6" t="s">
        <v>58</v>
      </c>
      <c r="C45" s="6" t="s">
        <v>59</v>
      </c>
      <c r="D45" s="6" t="s">
        <v>92</v>
      </c>
      <c r="E45" s="6">
        <v>54.34</v>
      </c>
      <c r="F45" s="22"/>
    </row>
    <row r="46" spans="1:6" s="1" customFormat="1" ht="49.95" customHeight="1" x14ac:dyDescent="0.25">
      <c r="A46" s="6" t="s">
        <v>106</v>
      </c>
      <c r="B46" s="6" t="s">
        <v>58</v>
      </c>
      <c r="C46" s="6" t="s">
        <v>59</v>
      </c>
      <c r="D46" s="6" t="s">
        <v>93</v>
      </c>
      <c r="E46" s="6">
        <v>65.84</v>
      </c>
      <c r="F46" s="22"/>
    </row>
    <row r="47" spans="1:6" s="1" customFormat="1" ht="49.2" customHeight="1" x14ac:dyDescent="0.25">
      <c r="A47" s="6" t="s">
        <v>106</v>
      </c>
      <c r="B47" s="6" t="s">
        <v>58</v>
      </c>
      <c r="C47" s="6" t="s">
        <v>59</v>
      </c>
      <c r="D47" s="6" t="s">
        <v>94</v>
      </c>
      <c r="E47" s="6">
        <v>24.28</v>
      </c>
      <c r="F47" s="21"/>
    </row>
    <row r="48" spans="1:6" s="1" customFormat="1" ht="34.950000000000003" customHeight="1" x14ac:dyDescent="0.25">
      <c r="A48" s="6" t="s">
        <v>106</v>
      </c>
      <c r="B48" s="6"/>
      <c r="C48" s="6" t="s">
        <v>60</v>
      </c>
      <c r="D48" s="6" t="s">
        <v>83</v>
      </c>
      <c r="E48" s="6">
        <v>40</v>
      </c>
      <c r="F48" s="11">
        <f>E48*30</f>
        <v>1200</v>
      </c>
    </row>
    <row r="49" spans="1:6" s="1" customFormat="1" ht="48.6" customHeight="1" x14ac:dyDescent="0.25">
      <c r="A49" s="6" t="s">
        <v>106</v>
      </c>
      <c r="B49" s="6" t="s">
        <v>117</v>
      </c>
      <c r="C49" s="6" t="s">
        <v>61</v>
      </c>
      <c r="D49" s="6" t="s">
        <v>84</v>
      </c>
      <c r="E49" s="6">
        <v>266</v>
      </c>
      <c r="F49" s="11">
        <f t="shared" ref="F49:F79" si="2">E49*30</f>
        <v>7980</v>
      </c>
    </row>
    <row r="50" spans="1:6" s="1" customFormat="1" ht="34.950000000000003" customHeight="1" x14ac:dyDescent="0.25">
      <c r="A50" s="6" t="s">
        <v>106</v>
      </c>
      <c r="B50" s="6" t="s">
        <v>122</v>
      </c>
      <c r="C50" s="6" t="s">
        <v>62</v>
      </c>
      <c r="D50" s="6" t="s">
        <v>85</v>
      </c>
      <c r="E50" s="6">
        <v>189.82</v>
      </c>
      <c r="F50" s="11">
        <f t="shared" si="2"/>
        <v>5694.5999999999995</v>
      </c>
    </row>
    <row r="51" spans="1:6" s="1" customFormat="1" ht="46.95" customHeight="1" x14ac:dyDescent="0.25">
      <c r="A51" s="6" t="s">
        <v>106</v>
      </c>
      <c r="B51" s="6" t="s">
        <v>123</v>
      </c>
      <c r="C51" s="6" t="s">
        <v>63</v>
      </c>
      <c r="D51" s="6" t="s">
        <v>86</v>
      </c>
      <c r="E51" s="6">
        <v>229.62</v>
      </c>
      <c r="F51" s="11">
        <f t="shared" si="2"/>
        <v>6888.6</v>
      </c>
    </row>
    <row r="52" spans="1:6" s="1" customFormat="1" ht="34.950000000000003" customHeight="1" x14ac:dyDescent="0.25">
      <c r="A52" s="6" t="s">
        <v>106</v>
      </c>
      <c r="B52" s="6"/>
      <c r="C52" s="6" t="s">
        <v>64</v>
      </c>
      <c r="D52" s="6" t="s">
        <v>83</v>
      </c>
      <c r="E52" s="6">
        <v>26.2</v>
      </c>
      <c r="F52" s="11">
        <f t="shared" si="2"/>
        <v>786</v>
      </c>
    </row>
    <row r="53" spans="1:6" s="1" customFormat="1" ht="34.950000000000003" customHeight="1" x14ac:dyDescent="0.25">
      <c r="A53" s="6" t="s">
        <v>106</v>
      </c>
      <c r="B53" s="6"/>
      <c r="C53" s="6" t="s">
        <v>65</v>
      </c>
      <c r="D53" s="6" t="s">
        <v>83</v>
      </c>
      <c r="E53" s="6">
        <v>37.76</v>
      </c>
      <c r="F53" s="11">
        <f t="shared" si="2"/>
        <v>1132.8</v>
      </c>
    </row>
    <row r="54" spans="1:6" s="1" customFormat="1" ht="34.950000000000003" customHeight="1" x14ac:dyDescent="0.25">
      <c r="A54" s="6" t="s">
        <v>106</v>
      </c>
      <c r="B54" s="6"/>
      <c r="C54" s="6" t="s">
        <v>66</v>
      </c>
      <c r="D54" s="6" t="s">
        <v>83</v>
      </c>
      <c r="E54" s="6">
        <v>27.44</v>
      </c>
      <c r="F54" s="11">
        <f t="shared" si="2"/>
        <v>823.2</v>
      </c>
    </row>
    <row r="55" spans="1:6" s="1" customFormat="1" ht="34.950000000000003" customHeight="1" x14ac:dyDescent="0.25">
      <c r="A55" s="6" t="s">
        <v>106</v>
      </c>
      <c r="B55" s="6"/>
      <c r="C55" s="6" t="s">
        <v>67</v>
      </c>
      <c r="D55" s="6" t="s">
        <v>83</v>
      </c>
      <c r="E55" s="6">
        <v>21.02</v>
      </c>
      <c r="F55" s="11">
        <f t="shared" si="2"/>
        <v>630.6</v>
      </c>
    </row>
    <row r="56" spans="1:6" s="1" customFormat="1" ht="34.950000000000003" customHeight="1" x14ac:dyDescent="0.25">
      <c r="A56" s="6" t="s">
        <v>106</v>
      </c>
      <c r="B56" s="6"/>
      <c r="C56" s="6" t="s">
        <v>68</v>
      </c>
      <c r="D56" s="6" t="s">
        <v>83</v>
      </c>
      <c r="E56" s="6">
        <v>30.28</v>
      </c>
      <c r="F56" s="11">
        <f t="shared" si="2"/>
        <v>908.40000000000009</v>
      </c>
    </row>
    <row r="57" spans="1:6" s="1" customFormat="1" ht="34.950000000000003" customHeight="1" x14ac:dyDescent="0.25">
      <c r="A57" s="6" t="s">
        <v>106</v>
      </c>
      <c r="B57" s="6"/>
      <c r="C57" s="6" t="s">
        <v>69</v>
      </c>
      <c r="D57" s="6" t="s">
        <v>83</v>
      </c>
      <c r="E57" s="6">
        <v>21.94</v>
      </c>
      <c r="F57" s="11">
        <f t="shared" si="2"/>
        <v>658.2</v>
      </c>
    </row>
    <row r="58" spans="1:6" s="1" customFormat="1" ht="34.950000000000003" customHeight="1" x14ac:dyDescent="0.25">
      <c r="A58" s="6" t="s">
        <v>106</v>
      </c>
      <c r="B58" s="6"/>
      <c r="C58" s="6" t="s">
        <v>70</v>
      </c>
      <c r="D58" s="6" t="s">
        <v>83</v>
      </c>
      <c r="E58" s="6">
        <v>20.16</v>
      </c>
      <c r="F58" s="11">
        <f t="shared" si="2"/>
        <v>604.79999999999995</v>
      </c>
    </row>
    <row r="59" spans="1:6" s="1" customFormat="1" ht="34.950000000000003" customHeight="1" x14ac:dyDescent="0.25">
      <c r="A59" s="6" t="s">
        <v>106</v>
      </c>
      <c r="B59" s="6"/>
      <c r="C59" s="6" t="s">
        <v>71</v>
      </c>
      <c r="D59" s="6" t="s">
        <v>83</v>
      </c>
      <c r="E59" s="6">
        <v>28.9</v>
      </c>
      <c r="F59" s="11">
        <f t="shared" si="2"/>
        <v>867</v>
      </c>
    </row>
    <row r="60" spans="1:6" s="1" customFormat="1" ht="34.950000000000003" customHeight="1" x14ac:dyDescent="0.25">
      <c r="A60" s="6" t="s">
        <v>106</v>
      </c>
      <c r="B60" s="6"/>
      <c r="C60" s="6" t="s">
        <v>72</v>
      </c>
      <c r="D60" s="6" t="s">
        <v>83</v>
      </c>
      <c r="E60" s="6">
        <v>22.5</v>
      </c>
      <c r="F60" s="11">
        <f t="shared" si="2"/>
        <v>675</v>
      </c>
    </row>
    <row r="61" spans="1:6" s="1" customFormat="1" ht="34.950000000000003" customHeight="1" x14ac:dyDescent="0.25">
      <c r="A61" s="6" t="s">
        <v>106</v>
      </c>
      <c r="B61" s="6"/>
      <c r="C61" s="6" t="s">
        <v>73</v>
      </c>
      <c r="D61" s="6" t="s">
        <v>83</v>
      </c>
      <c r="E61" s="6">
        <v>24.6</v>
      </c>
      <c r="F61" s="11">
        <f t="shared" si="2"/>
        <v>738</v>
      </c>
    </row>
    <row r="62" spans="1:6" s="1" customFormat="1" ht="34.950000000000003" customHeight="1" x14ac:dyDescent="0.25">
      <c r="A62" s="6" t="s">
        <v>106</v>
      </c>
      <c r="B62" s="6"/>
      <c r="C62" s="6" t="s">
        <v>74</v>
      </c>
      <c r="D62" s="6" t="s">
        <v>83</v>
      </c>
      <c r="E62" s="6">
        <v>23.1</v>
      </c>
      <c r="F62" s="11">
        <f t="shared" si="2"/>
        <v>693</v>
      </c>
    </row>
    <row r="63" spans="1:6" s="1" customFormat="1" ht="34.950000000000003" customHeight="1" x14ac:dyDescent="0.25">
      <c r="A63" s="6" t="s">
        <v>106</v>
      </c>
      <c r="B63" s="6"/>
      <c r="C63" s="6" t="s">
        <v>75</v>
      </c>
      <c r="D63" s="6" t="s">
        <v>87</v>
      </c>
      <c r="E63" s="6">
        <v>22</v>
      </c>
      <c r="F63" s="11">
        <f t="shared" si="2"/>
        <v>660</v>
      </c>
    </row>
    <row r="64" spans="1:6" s="1" customFormat="1" ht="34.950000000000003" customHeight="1" x14ac:dyDescent="0.25">
      <c r="A64" s="6" t="s">
        <v>106</v>
      </c>
      <c r="B64" s="6"/>
      <c r="C64" s="6" t="s">
        <v>76</v>
      </c>
      <c r="D64" s="6" t="s">
        <v>83</v>
      </c>
      <c r="E64" s="6">
        <v>27.5</v>
      </c>
      <c r="F64" s="11">
        <f t="shared" si="2"/>
        <v>825</v>
      </c>
    </row>
    <row r="65" spans="1:6" s="1" customFormat="1" ht="34.950000000000003" customHeight="1" x14ac:dyDescent="0.25">
      <c r="A65" s="6" t="s">
        <v>106</v>
      </c>
      <c r="B65" s="6"/>
      <c r="C65" s="6" t="s">
        <v>77</v>
      </c>
      <c r="D65" s="6" t="s">
        <v>88</v>
      </c>
      <c r="E65" s="6">
        <v>52.4</v>
      </c>
      <c r="F65" s="11">
        <f t="shared" si="2"/>
        <v>1572</v>
      </c>
    </row>
    <row r="66" spans="1:6" ht="45.6" customHeight="1" x14ac:dyDescent="0.25">
      <c r="A66" s="6" t="s">
        <v>106</v>
      </c>
      <c r="B66" s="6"/>
      <c r="C66" s="6" t="s">
        <v>78</v>
      </c>
      <c r="D66" s="6" t="s">
        <v>89</v>
      </c>
      <c r="E66" s="6">
        <v>26.5</v>
      </c>
      <c r="F66" s="11">
        <f t="shared" si="2"/>
        <v>795</v>
      </c>
    </row>
    <row r="67" spans="1:6" ht="39.6" customHeight="1" x14ac:dyDescent="0.25">
      <c r="A67" s="6" t="s">
        <v>106</v>
      </c>
      <c r="B67" s="6"/>
      <c r="C67" s="6" t="s">
        <v>79</v>
      </c>
      <c r="D67" s="6" t="s">
        <v>90</v>
      </c>
      <c r="E67" s="6">
        <v>30.14</v>
      </c>
      <c r="F67" s="11">
        <f t="shared" si="2"/>
        <v>904.2</v>
      </c>
    </row>
    <row r="68" spans="1:6" ht="34.950000000000003" customHeight="1" x14ac:dyDescent="0.25">
      <c r="A68" s="6" t="s">
        <v>106</v>
      </c>
      <c r="B68" s="6"/>
      <c r="C68" s="6" t="s">
        <v>80</v>
      </c>
      <c r="D68" s="6" t="s">
        <v>90</v>
      </c>
      <c r="E68" s="6">
        <v>30.96</v>
      </c>
      <c r="F68" s="11">
        <f t="shared" si="2"/>
        <v>928.80000000000007</v>
      </c>
    </row>
    <row r="69" spans="1:6" ht="51.6" customHeight="1" x14ac:dyDescent="0.25">
      <c r="A69" s="6" t="s">
        <v>106</v>
      </c>
      <c r="B69" s="6"/>
      <c r="C69" s="6" t="s">
        <v>81</v>
      </c>
      <c r="D69" s="6" t="s">
        <v>95</v>
      </c>
      <c r="E69" s="6">
        <v>40.18</v>
      </c>
      <c r="F69" s="11">
        <f t="shared" si="2"/>
        <v>1205.4000000000001</v>
      </c>
    </row>
    <row r="70" spans="1:6" ht="42.6" customHeight="1" x14ac:dyDescent="0.25">
      <c r="A70" s="6" t="s">
        <v>106</v>
      </c>
      <c r="B70" s="6"/>
      <c r="C70" s="6" t="s">
        <v>82</v>
      </c>
      <c r="D70" s="6" t="s">
        <v>95</v>
      </c>
      <c r="E70" s="6">
        <v>34.299999999999997</v>
      </c>
      <c r="F70" s="11">
        <f t="shared" si="2"/>
        <v>1029</v>
      </c>
    </row>
    <row r="71" spans="1:6" ht="42.6" customHeight="1" x14ac:dyDescent="0.25">
      <c r="A71" s="6" t="s">
        <v>138</v>
      </c>
      <c r="B71" s="6"/>
      <c r="C71" s="6" t="s">
        <v>139</v>
      </c>
      <c r="D71" s="6" t="s">
        <v>84</v>
      </c>
      <c r="E71" s="6">
        <v>25</v>
      </c>
      <c r="F71" s="11">
        <f t="shared" si="2"/>
        <v>750</v>
      </c>
    </row>
    <row r="72" spans="1:6" ht="42.6" customHeight="1" x14ac:dyDescent="0.25">
      <c r="A72" s="6" t="s">
        <v>138</v>
      </c>
      <c r="B72" s="6"/>
      <c r="C72" s="6" t="s">
        <v>140</v>
      </c>
      <c r="D72" s="6" t="s">
        <v>84</v>
      </c>
      <c r="E72" s="6">
        <v>21.14</v>
      </c>
      <c r="F72" s="11">
        <f t="shared" si="2"/>
        <v>634.20000000000005</v>
      </c>
    </row>
    <row r="73" spans="1:6" ht="42.6" customHeight="1" x14ac:dyDescent="0.25">
      <c r="A73" s="6" t="s">
        <v>138</v>
      </c>
      <c r="B73" s="6"/>
      <c r="C73" s="6" t="s">
        <v>141</v>
      </c>
      <c r="D73" s="6" t="s">
        <v>84</v>
      </c>
      <c r="E73" s="6">
        <v>20.12</v>
      </c>
      <c r="F73" s="11">
        <v>603</v>
      </c>
    </row>
    <row r="74" spans="1:6" ht="42.6" customHeight="1" x14ac:dyDescent="0.25">
      <c r="A74" s="6" t="s">
        <v>138</v>
      </c>
      <c r="B74" s="6"/>
      <c r="C74" s="6" t="s">
        <v>142</v>
      </c>
      <c r="D74" s="6" t="s">
        <v>84</v>
      </c>
      <c r="E74" s="6">
        <v>26.2</v>
      </c>
      <c r="F74" s="11">
        <f t="shared" si="2"/>
        <v>786</v>
      </c>
    </row>
    <row r="75" spans="1:6" ht="42.6" customHeight="1" x14ac:dyDescent="0.25">
      <c r="A75" s="6" t="s">
        <v>138</v>
      </c>
      <c r="B75" s="6"/>
      <c r="C75" s="6" t="s">
        <v>143</v>
      </c>
      <c r="D75" s="6" t="s">
        <v>84</v>
      </c>
      <c r="E75" s="6">
        <v>28.56</v>
      </c>
      <c r="F75" s="11">
        <v>856</v>
      </c>
    </row>
    <row r="76" spans="1:6" ht="42.6" customHeight="1" x14ac:dyDescent="0.25">
      <c r="A76" s="6" t="s">
        <v>138</v>
      </c>
      <c r="B76" s="6"/>
      <c r="C76" s="6" t="s">
        <v>144</v>
      </c>
      <c r="D76" s="6" t="s">
        <v>84</v>
      </c>
      <c r="E76" s="6">
        <v>45.52</v>
      </c>
      <c r="F76" s="11">
        <v>1365</v>
      </c>
    </row>
    <row r="77" spans="1:6" ht="42.6" customHeight="1" x14ac:dyDescent="0.25">
      <c r="A77" s="6" t="s">
        <v>138</v>
      </c>
      <c r="B77" s="6"/>
      <c r="C77" s="6" t="s">
        <v>145</v>
      </c>
      <c r="D77" s="6" t="s">
        <v>84</v>
      </c>
      <c r="E77" s="6">
        <v>34.4</v>
      </c>
      <c r="F77" s="11">
        <v>1008</v>
      </c>
    </row>
    <row r="78" spans="1:6" ht="42.6" customHeight="1" x14ac:dyDescent="0.25">
      <c r="A78" s="6" t="s">
        <v>138</v>
      </c>
      <c r="B78" s="6"/>
      <c r="C78" s="6" t="s">
        <v>146</v>
      </c>
      <c r="D78" s="6" t="s">
        <v>84</v>
      </c>
      <c r="E78" s="6">
        <v>60</v>
      </c>
      <c r="F78" s="11">
        <f t="shared" si="2"/>
        <v>1800</v>
      </c>
    </row>
    <row r="79" spans="1:6" ht="42.6" customHeight="1" x14ac:dyDescent="0.25">
      <c r="A79" s="6" t="s">
        <v>138</v>
      </c>
      <c r="B79" s="6"/>
      <c r="C79" s="6" t="s">
        <v>147</v>
      </c>
      <c r="D79" s="6" t="s">
        <v>84</v>
      </c>
      <c r="E79" s="6">
        <v>24.08</v>
      </c>
      <c r="F79" s="11">
        <f t="shared" si="2"/>
        <v>722.4</v>
      </c>
    </row>
    <row r="80" spans="1:6" ht="33.75" customHeight="1" x14ac:dyDescent="0.25">
      <c r="A80" s="8" t="s">
        <v>148</v>
      </c>
      <c r="B80" s="9"/>
      <c r="C80" s="9"/>
      <c r="D80" s="9"/>
      <c r="E80" s="9">
        <f>SUM(E4:E79)</f>
        <v>9707.5500000000047</v>
      </c>
      <c r="F80" s="12">
        <f>SUM(F4:F79)</f>
        <v>291199.10000000003</v>
      </c>
    </row>
    <row r="86" spans="1:7" x14ac:dyDescent="0.25">
      <c r="A86" s="15"/>
      <c r="B86" s="15"/>
      <c r="C86" s="15"/>
      <c r="D86" s="15"/>
      <c r="E86" s="15"/>
      <c r="F86" s="16"/>
      <c r="G86" s="15"/>
    </row>
    <row r="87" spans="1:7" ht="40.200000000000003" customHeight="1" x14ac:dyDescent="0.25">
      <c r="A87" s="17"/>
      <c r="B87" s="17"/>
      <c r="C87" s="17"/>
      <c r="D87" s="17"/>
      <c r="E87" s="17"/>
      <c r="F87" s="17"/>
      <c r="G87" s="15"/>
    </row>
    <row r="88" spans="1:7" ht="40.200000000000003" customHeight="1" x14ac:dyDescent="0.25">
      <c r="A88" s="15"/>
      <c r="B88" s="15"/>
      <c r="C88" s="15"/>
      <c r="D88" s="15"/>
      <c r="E88" s="15"/>
      <c r="F88" s="16"/>
      <c r="G88" s="15"/>
    </row>
  </sheetData>
  <mergeCells count="4">
    <mergeCell ref="A1:F2"/>
    <mergeCell ref="F33:F34"/>
    <mergeCell ref="F44:F47"/>
    <mergeCell ref="F40:F4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SHXMB</dc:creator>
  <cp:lastModifiedBy>SHXMB</cp:lastModifiedBy>
  <cp:lastPrinted>2019-08-19T02:43:20Z</cp:lastPrinted>
  <dcterms:created xsi:type="dcterms:W3CDTF">2019-02-19T00:41:00Z</dcterms:created>
  <dcterms:modified xsi:type="dcterms:W3CDTF">2019-08-20T00:47:00Z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