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7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C8" i="13"/>
  <c r="B8" s="1"/>
  <c r="C6" i="17"/>
  <c r="C14"/>
  <c r="C52"/>
  <c r="B20" i="6"/>
  <c r="B19" s="1"/>
  <c r="B17"/>
  <c r="B16" s="1"/>
  <c r="B14"/>
  <c r="B13"/>
  <c r="B8"/>
  <c r="C20"/>
  <c r="C19" s="1"/>
  <c r="C17"/>
  <c r="C16" s="1"/>
  <c r="C14"/>
  <c r="C13" s="1"/>
  <c r="C8"/>
  <c r="B5" i="4"/>
  <c r="C5" i="17" l="1"/>
  <c r="C7" i="6"/>
  <c r="B7" s="1"/>
</calcChain>
</file>

<file path=xl/sharedStrings.xml><?xml version="1.0" encoding="utf-8"?>
<sst xmlns="http://schemas.openxmlformats.org/spreadsheetml/2006/main" count="375" uniqueCount="227">
  <si>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</si>
  <si>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</si>
  <si>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</si>
  <si>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</si>
  <si>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</si>
  <si>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</si>
  <si>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</si>
  <si>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</si>
  <si>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</si>
  <si>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</si>
  <si>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</si>
  <si>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</si>
  <si>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</si>
  <si>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</si>
  <si>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</si>
  <si>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</si>
  <si>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</si>
  <si>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</si>
  <si>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</si>
  <si>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</si>
  <si>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</si>
  <si>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</si>
  <si>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</si>
  <si>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</si>
  <si>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</si>
  <si>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</si>
  <si>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</si>
  <si>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</si>
  <si>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</si>
  <si>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</si>
  <si>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</si>
  <si>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</si>
  <si>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</si>
  <si>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</si>
  <si>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</si>
  <si>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</si>
  <si>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</si>
  <si>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</si>
  <si>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</si>
  <si>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</si>
  <si>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</si>
  <si>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</si>
  <si>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</si>
  <si>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</si>
  <si>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</si>
  <si>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</si>
  <si>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</si>
  <si>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</si>
  <si>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</si>
  <si>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</si>
  <si>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</si>
  <si>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</si>
  <si>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</si>
  <si>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</si>
  <si>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</si>
  <si>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</si>
  <si>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</si>
  <si>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</si>
  <si>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</si>
  <si>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</si>
  <si>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</si>
  <si>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</si>
  <si>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
报送日期:  年  月  日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</si>
  <si>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</si>
  <si>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</si>
  <si>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</si>
  <si>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</si>
  <si>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</si>
  <si>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</si>
  <si>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</si>
  <si>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</si>
  <si>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</si>
  <si>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</si>
  <si>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</si>
  <si>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</si>
  <si>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</si>
  <si>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</si>
  <si>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</si>
  <si>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</si>
  <si>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</si>
  <si>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</si>
  <si>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</si>
  <si>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</si>
  <si>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</si>
  <si>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</si>
  <si>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</si>
  <si>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</si>
  <si>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</si>
  <si>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</si>
  <si>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</si>
  <si>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</si>
  <si>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</si>
  <si>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</si>
  <si>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</si>
  <si>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</si>
  <si>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</si>
  <si>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</si>
  <si>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</si>
  <si>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</si>
  <si>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</si>
  <si>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</si>
  <si>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</si>
  <si>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</si>
  <si>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</si>
  <si>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</si>
  <si>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</si>
  <si>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</si>
  <si>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</si>
  <si>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</si>
  <si>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</si>
  <si>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</si>
  <si>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</si>
  <si>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</si>
  <si>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</si>
  <si>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</si>
  <si>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</si>
  <si>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</si>
  <si>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</si>
  <si>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</si>
  <si>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</si>
  <si>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</si>
  <si>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</si>
  <si>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</si>
  <si>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</si>
  <si>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</si>
  <si>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</si>
  <si>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</si>
  <si>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</si>
  <si>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</si>
  <si>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</si>
  <si>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</si>
  <si>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</si>
  <si>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</si>
  <si>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</si>
  <si>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</si>
  <si>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</si>
  <si>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</si>
  <si>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</si>
  <si>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</si>
  <si>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</si>
  <si>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</si>
  <si>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</si>
  <si>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</si>
  <si>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</si>
  <si>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</si>
  <si>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</si>
  <si>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</si>
  <si>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</si>
  <si>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</si>
  <si>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</si>
  <si>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</si>
  <si>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</si>
  <si>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</si>
  <si>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</si>
  <si>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</si>
  <si>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</si>
  <si>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</si>
  <si>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</si>
  <si>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</si>
  <si>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</si>
  <si>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</si>
  <si>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</si>
  <si>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</si>
  <si>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</si>
  <si>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</si>
  <si>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</si>
  <si>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</si>
  <si>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</si>
  <si>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</si>
  <si>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</si>
  <si>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</si>
  <si>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</si>
  <si>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</si>
  <si>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</si>
  <si>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</si>
  <si>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</si>
  <si>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</si>
  <si>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</si>
  <si>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</si>
  <si>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</si>
  <si>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</si>
  <si>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</si>
  <si>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</si>
  <si>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</si>
  <si>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</si>
  <si>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</si>
  <si>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</si>
  <si>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</si>
  <si>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</si>
  <si>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</si>
  <si>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</si>
  <si>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</si>
  <si>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 xml:space="preserve">  20104发展与改革事务</t>
    <phoneticPr fontId="15" type="noConversion"/>
  </si>
  <si>
    <t xml:space="preserve">    2010499其他发展与改革事务支出</t>
    <phoneticPr fontId="15" type="noConversion"/>
  </si>
  <si>
    <t>蕉岭县发展和改革局2016年部门预算输出报表</t>
    <phoneticPr fontId="15" type="noConversion"/>
  </si>
  <si>
    <t>2016年预算</t>
    <phoneticPr fontId="15" type="noConversion"/>
  </si>
  <si>
    <t>单位名称：蕉岭县发展和改革局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</si>
  <si>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</si>
  <si>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208归口管理的行政单位离退休</t>
    <phoneticPr fontId="15" type="noConversion"/>
  </si>
  <si>
    <t xml:space="preserve">  20805行政单位离退休</t>
    <phoneticPr fontId="15" type="noConversion"/>
  </si>
  <si>
    <t xml:space="preserve">  2050501行政单位离退休</t>
    <phoneticPr fontId="15" type="noConversion"/>
  </si>
  <si>
    <t>210医疗卫生支出</t>
    <phoneticPr fontId="15" type="noConversion"/>
  </si>
  <si>
    <t xml:space="preserve">  21002医疗保障</t>
    <phoneticPr fontId="15" type="noConversion"/>
  </si>
  <si>
    <t xml:space="preserve">     2100201行政单位医疗</t>
    <phoneticPr fontId="15" type="noConversion"/>
  </si>
  <si>
    <t>221住房保障支出</t>
    <phoneticPr fontId="15" type="noConversion"/>
  </si>
  <si>
    <t xml:space="preserve">   22102住房改革</t>
    <phoneticPr fontId="15" type="noConversion"/>
  </si>
  <si>
    <t xml:space="preserve">     2210201住房公积金</t>
    <phoneticPr fontId="15" type="noConversion"/>
  </si>
  <si>
    <t xml:space="preserve">    2010401行政运行</t>
    <phoneticPr fontId="15" type="noConversion"/>
  </si>
  <si>
    <t xml:space="preserve">    2010402一般行政管理事务</t>
    <phoneticPr fontId="15" type="noConversion"/>
  </si>
  <si>
    <t xml:space="preserve">    2010403机关服务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</si>
  <si>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</si>
  <si>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 xml:space="preserve">  50999其他对个人和家庭的补助</t>
    <phoneticPr fontId="17" type="noConversion"/>
  </si>
  <si>
    <t xml:space="preserve">  30399其他对个人和家庭的补助</t>
    <phoneticPr fontId="17" type="noConversion"/>
  </si>
  <si>
    <t xml:space="preserve">  30202咨询费</t>
    <phoneticPr fontId="17" type="noConversion"/>
  </si>
  <si>
    <t>单位名称：蕉岭县发展和改革局</t>
    <phoneticPr fontId="17" type="noConversion"/>
  </si>
  <si>
    <t>单位名称：蕉岭县发展和改革局</t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</si>
  <si>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</si>
  <si>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</si>
  <si>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>蕉岭县发展和改革局</t>
  </si>
  <si>
    <t>无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</si>
  <si>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</si>
  <si>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一般公共服务</t>
  </si>
  <si>
    <t>行政运行</t>
  </si>
  <si>
    <t>归口管理的行政单位离退休</t>
  </si>
  <si>
    <t>行政单位离退休</t>
  </si>
  <si>
    <t>行政单位医疗</t>
  </si>
  <si>
    <t>住房公积金</t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</si>
</sst>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  <numFmt numFmtId="181" formatCode="0.00_ "/>
  </numFmts>
  <fonts count="38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0"/>
      <color indexed="17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29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4" fontId="35" fillId="2" borderId="6" xfId="0" applyNumberFormat="1" applyFont="1" applyFill="1" applyBorder="1" applyAlignment="1">
      <alignment horizontal="right" vertical="center"/>
    </xf>
    <xf numFmtId="0" fontId="26" fillId="2" borderId="0" xfId="0" applyFont="1" applyFill="1" applyAlignment="1">
      <alignment horizontal="left" vertical="center"/>
    </xf>
    <xf numFmtId="0" fontId="29" fillId="0" borderId="3" xfId="0" applyNumberFormat="1" applyFont="1" applyFill="1" applyBorder="1" applyAlignment="1">
      <alignment horizontal="left" vertical="center"/>
    </xf>
    <xf numFmtId="0" fontId="29" fillId="0" borderId="16" xfId="0" applyNumberFormat="1" applyFont="1" applyFill="1" applyBorder="1" applyAlignment="1">
      <alignment horizontal="right" vertical="center"/>
    </xf>
    <xf numFmtId="0" fontId="36" fillId="0" borderId="16" xfId="0" applyNumberFormat="1" applyFont="1" applyFill="1" applyBorder="1" applyAlignment="1">
      <alignment horizontal="right" vertical="center"/>
    </xf>
    <xf numFmtId="0" fontId="29" fillId="0" borderId="3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179" fontId="18" fillId="0" borderId="8" xfId="0" applyNumberFormat="1" applyFont="1" applyBorder="1" applyAlignment="1">
      <alignment horizontal="left" vertical="center" shrinkToFit="1"/>
    </xf>
    <xf numFmtId="180" fontId="11" fillId="0" borderId="3" xfId="0" applyNumberFormat="1" applyFont="1" applyBorder="1" applyAlignment="1">
      <alignment vertical="center"/>
    </xf>
    <xf numFmtId="0" fontId="18" fillId="0" borderId="3" xfId="0" applyFont="1" applyBorder="1" applyAlignment="1">
      <alignment horizontal="center" vertical="center" wrapText="1" shrinkToFit="1"/>
    </xf>
    <xf numFmtId="0" fontId="7" fillId="0" borderId="3" xfId="0" applyNumberFormat="1" applyFont="1" applyFill="1" applyBorder="1" applyAlignment="1" applyProtection="1">
      <alignment horizontal="left" vertical="center"/>
    </xf>
    <xf numFmtId="176" fontId="11" fillId="0" borderId="3" xfId="0" applyNumberFormat="1" applyFont="1" applyBorder="1" applyAlignment="1">
      <alignment vertical="center"/>
    </xf>
    <xf numFmtId="181" fontId="37" fillId="0" borderId="6" xfId="0" applyNumberFormat="1" applyFont="1" applyFill="1" applyBorder="1" applyAlignment="1" applyProtection="1">
      <alignment horizontal="right" vertical="center"/>
    </xf>
    <xf numFmtId="181" fontId="37" fillId="0" borderId="3" xfId="0" applyNumberFormat="1" applyFont="1" applyFill="1" applyBorder="1" applyAlignment="1" applyProtection="1">
      <alignment horizontal="right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0" fontId="7" fillId="0" borderId="18" xfId="0" applyNumberFormat="1" applyFont="1" applyFill="1" applyBorder="1" applyAlignment="1" applyProtection="1">
      <alignment horizontal="left" vertical="center"/>
    </xf>
    <xf numFmtId="181" fontId="37" fillId="0" borderId="18" xfId="0" applyNumberFormat="1" applyFont="1" applyFill="1" applyBorder="1" applyAlignment="1" applyProtection="1">
      <alignment horizontal="right" vertical="center"/>
    </xf>
    <xf numFmtId="176" fontId="11" fillId="0" borderId="18" xfId="0" applyNumberFormat="1" applyFont="1" applyBorder="1" applyAlignment="1">
      <alignment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47" sqref="A47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9" t="s">
        <v>0</v>
      </c>
      <c r="B1" s="89"/>
      <c r="C1" s="89"/>
      <c r="D1" s="89"/>
      <c r="E1" s="89"/>
      <c r="F1" s="89"/>
      <c r="G1" s="89"/>
      <c r="H1" s="89"/>
    </row>
    <row r="2" spans="1:8" ht="107.25" customHeight="1">
      <c r="A2" s="88" t="s">
        <v>194</v>
      </c>
      <c r="B2" s="88"/>
      <c r="C2" s="88"/>
      <c r="D2" s="88"/>
      <c r="E2" s="88"/>
      <c r="F2" s="88"/>
      <c r="G2" s="88"/>
      <c r="H2" s="88"/>
    </row>
    <row r="3" spans="1:8" ht="36" customHeight="1">
      <c r="A3" s="1"/>
    </row>
    <row r="4" spans="1:8" ht="36" customHeight="1">
      <c r="A4" s="1"/>
    </row>
    <row r="5" spans="1:8" ht="230.25" customHeight="1">
      <c r="A5" s="86" t="s">
        <v>62</v>
      </c>
      <c r="B5" s="87"/>
      <c r="C5" s="87"/>
      <c r="D5" s="87"/>
      <c r="E5" s="87"/>
      <c r="F5" s="87"/>
      <c r="G5" s="87"/>
      <c r="H5" s="87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6" sqref="A6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179</v>
      </c>
    </row>
    <row r="2" spans="1:4" ht="27" customHeight="1">
      <c r="A2" s="109" t="s">
        <v>216</v>
      </c>
      <c r="B2" s="109"/>
      <c r="C2" s="109"/>
      <c r="D2" s="109"/>
    </row>
    <row r="3" spans="1:4" ht="24.95" customHeight="1">
      <c r="A3" s="73" t="s">
        <v>196</v>
      </c>
      <c r="B3" s="11"/>
      <c r="C3" s="11"/>
      <c r="D3" s="49" t="s">
        <v>38</v>
      </c>
    </row>
    <row r="4" spans="1:4" ht="24.95" customHeight="1">
      <c r="A4" s="110" t="s">
        <v>180</v>
      </c>
      <c r="B4" s="111" t="s">
        <v>181</v>
      </c>
      <c r="C4" s="103"/>
      <c r="D4" s="104"/>
    </row>
    <row r="5" spans="1:4" ht="24.95" customHeight="1">
      <c r="A5" s="102"/>
      <c r="B5" s="50" t="s">
        <v>80</v>
      </c>
      <c r="C5" s="50" t="s">
        <v>81</v>
      </c>
      <c r="D5" s="24" t="s">
        <v>27</v>
      </c>
    </row>
    <row r="6" spans="1:4" ht="24.95" customHeight="1">
      <c r="A6" s="25">
        <v>0</v>
      </c>
      <c r="B6" s="27">
        <v>0</v>
      </c>
      <c r="C6" s="27">
        <v>0</v>
      </c>
      <c r="D6" s="27"/>
    </row>
    <row r="7" spans="1:4" ht="24.95" customHeight="1">
      <c r="A7" s="66"/>
      <c r="B7" s="66"/>
      <c r="C7" s="66"/>
      <c r="D7" s="66"/>
    </row>
    <row r="8" spans="1:4" ht="24.95" customHeight="1">
      <c r="A8" s="66"/>
      <c r="B8" s="66"/>
      <c r="C8" s="66"/>
      <c r="D8" s="66"/>
    </row>
    <row r="9" spans="1:4" ht="24.95" customHeight="1">
      <c r="A9" s="66"/>
      <c r="B9" s="66"/>
      <c r="C9" s="66"/>
      <c r="D9" s="66"/>
    </row>
    <row r="10" spans="1:4" ht="24.95" customHeight="1">
      <c r="A10" s="112" t="s">
        <v>182</v>
      </c>
      <c r="B10" s="113"/>
      <c r="C10" s="113"/>
      <c r="D10" s="113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58"/>
  <sheetViews>
    <sheetView topLeftCell="A4" workbookViewId="0">
      <selection activeCell="H23" sqref="H23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9" t="s">
        <v>184</v>
      </c>
    </row>
    <row r="2" spans="1:8" ht="24.95" customHeight="1">
      <c r="A2" s="116" t="s">
        <v>220</v>
      </c>
      <c r="B2" s="89"/>
      <c r="C2" s="89"/>
      <c r="D2" s="89"/>
      <c r="E2" s="89"/>
      <c r="F2" s="89"/>
      <c r="G2" s="89"/>
      <c r="H2" s="89"/>
    </row>
    <row r="3" spans="1:8" ht="20.100000000000001" customHeight="1">
      <c r="A3" s="78" t="s">
        <v>196</v>
      </c>
      <c r="B3" s="29"/>
      <c r="C3" s="29"/>
      <c r="D3" s="29"/>
      <c r="E3" s="29"/>
      <c r="F3" s="29"/>
      <c r="G3" s="29"/>
      <c r="H3" s="67" t="s">
        <v>38</v>
      </c>
    </row>
    <row r="4" spans="1:8" ht="20.100000000000001" customHeight="1">
      <c r="A4" s="117" t="s">
        <v>185</v>
      </c>
      <c r="B4" s="122" t="s">
        <v>29</v>
      </c>
      <c r="C4" s="119" t="s">
        <v>30</v>
      </c>
      <c r="D4" s="120"/>
      <c r="E4" s="120"/>
      <c r="F4" s="121"/>
      <c r="G4" s="114" t="s">
        <v>31</v>
      </c>
      <c r="H4" s="114" t="s">
        <v>32</v>
      </c>
    </row>
    <row r="5" spans="1:8" ht="30" customHeight="1">
      <c r="A5" s="118"/>
      <c r="B5" s="123"/>
      <c r="C5" s="30" t="s">
        <v>26</v>
      </c>
      <c r="D5" s="31" t="s">
        <v>33</v>
      </c>
      <c r="E5" s="31" t="s">
        <v>34</v>
      </c>
      <c r="F5" s="31" t="s">
        <v>35</v>
      </c>
      <c r="G5" s="115"/>
      <c r="H5" s="115"/>
    </row>
    <row r="6" spans="1:8" s="28" customFormat="1" ht="20.100000000000001" customHeight="1">
      <c r="A6" s="68" t="s">
        <v>186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</row>
    <row r="7" spans="1:8" s="28" customFormat="1" ht="20.100000000000001" customHeight="1">
      <c r="A7" s="70" t="s">
        <v>26</v>
      </c>
      <c r="B7" s="69"/>
      <c r="C7" s="69"/>
      <c r="D7" s="69"/>
      <c r="E7" s="69"/>
      <c r="F7" s="69"/>
      <c r="G7" s="69"/>
      <c r="H7" s="69"/>
    </row>
    <row r="8" spans="1:8" s="28" customFormat="1" ht="20.100000000000001" customHeight="1">
      <c r="A8" s="79"/>
      <c r="B8" s="80">
        <f>C8</f>
        <v>368.11</v>
      </c>
      <c r="C8" s="80">
        <f>D8</f>
        <v>368.11</v>
      </c>
      <c r="D8" s="80">
        <v>368.11</v>
      </c>
      <c r="E8" s="69"/>
      <c r="F8" s="69"/>
      <c r="G8" s="69"/>
      <c r="H8" s="69"/>
    </row>
    <row r="9" spans="1:8" s="28" customFormat="1" ht="20.100000000000001" customHeight="1">
      <c r="A9" s="82" t="s">
        <v>221</v>
      </c>
      <c r="B9" s="84">
        <v>218.6</v>
      </c>
      <c r="C9" s="84">
        <v>218.6</v>
      </c>
      <c r="D9" s="84">
        <v>218.6</v>
      </c>
      <c r="E9" s="69"/>
      <c r="F9" s="69"/>
      <c r="G9" s="69"/>
      <c r="H9" s="69"/>
    </row>
    <row r="10" spans="1:8" s="28" customFormat="1" ht="20.100000000000001" customHeight="1">
      <c r="A10" s="82" t="s">
        <v>222</v>
      </c>
      <c r="B10" s="84">
        <v>218.6</v>
      </c>
      <c r="C10" s="84">
        <v>218.6</v>
      </c>
      <c r="D10" s="84">
        <v>218.6</v>
      </c>
      <c r="E10" s="69"/>
      <c r="F10" s="69"/>
      <c r="G10" s="69"/>
      <c r="H10" s="69"/>
    </row>
    <row r="11" spans="1:8" s="28" customFormat="1" ht="20.100000000000001" customHeight="1">
      <c r="A11" s="82" t="s">
        <v>223</v>
      </c>
      <c r="B11" s="84">
        <v>130.06</v>
      </c>
      <c r="C11" s="84">
        <v>130.06</v>
      </c>
      <c r="D11" s="84">
        <v>130.06</v>
      </c>
      <c r="E11" s="69"/>
      <c r="F11" s="69"/>
      <c r="G11" s="69"/>
      <c r="H11" s="69"/>
    </row>
    <row r="12" spans="1:8" s="28" customFormat="1" ht="20.100000000000001" customHeight="1">
      <c r="A12" s="82" t="s">
        <v>224</v>
      </c>
      <c r="B12" s="85">
        <v>130.06</v>
      </c>
      <c r="C12" s="85">
        <v>130.06</v>
      </c>
      <c r="D12" s="85">
        <v>130.06</v>
      </c>
      <c r="E12" s="83"/>
      <c r="F12" s="83"/>
      <c r="G12" s="83"/>
      <c r="H12" s="83"/>
    </row>
    <row r="13" spans="1:8" s="28" customFormat="1" ht="20.100000000000001" customHeight="1">
      <c r="A13" s="82" t="s">
        <v>225</v>
      </c>
      <c r="B13" s="85">
        <v>7.9</v>
      </c>
      <c r="C13" s="85">
        <v>7.9</v>
      </c>
      <c r="D13" s="85">
        <v>7.9</v>
      </c>
      <c r="E13" s="83"/>
      <c r="F13" s="83"/>
      <c r="G13" s="83"/>
      <c r="H13" s="83"/>
    </row>
    <row r="14" spans="1:8" s="28" customFormat="1" ht="20.100000000000001" customHeight="1" thickBot="1">
      <c r="A14" s="126" t="s">
        <v>226</v>
      </c>
      <c r="B14" s="127">
        <v>11.52</v>
      </c>
      <c r="C14" s="127">
        <v>11.52</v>
      </c>
      <c r="D14" s="127">
        <v>11.52</v>
      </c>
      <c r="E14" s="128"/>
      <c r="F14" s="128"/>
      <c r="G14" s="128"/>
      <c r="H14" s="128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>
      <c r="B1056" s="33"/>
      <c r="C1056" s="33"/>
      <c r="D1056" s="33"/>
      <c r="E1056" s="33"/>
      <c r="F1056" s="33"/>
      <c r="G1056" s="33"/>
      <c r="H1056" s="33"/>
    </row>
    <row r="1057" spans="2:8">
      <c r="B1057" s="33"/>
      <c r="C1057" s="33"/>
      <c r="D1057" s="33"/>
      <c r="E1057" s="33"/>
      <c r="F1057" s="33"/>
      <c r="G1057" s="33"/>
      <c r="H1057" s="33"/>
    </row>
    <row r="1058" spans="2:8">
      <c r="B1058" s="33"/>
      <c r="C1058" s="33"/>
      <c r="D1058" s="33"/>
      <c r="E1058" s="33"/>
      <c r="F1058" s="33"/>
      <c r="G1058" s="33"/>
      <c r="H105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B11" sqref="B11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187</v>
      </c>
    </row>
    <row r="2" spans="1:9" ht="24.95" customHeight="1">
      <c r="A2" s="125" t="s">
        <v>217</v>
      </c>
      <c r="B2" s="89"/>
      <c r="C2" s="89"/>
      <c r="D2" s="89"/>
      <c r="E2" s="89"/>
      <c r="F2" s="89"/>
      <c r="G2" s="89"/>
      <c r="H2" s="89"/>
      <c r="I2" s="89"/>
    </row>
    <row r="3" spans="1:9" ht="20.100000000000001" customHeight="1">
      <c r="A3" s="28" t="s">
        <v>36</v>
      </c>
      <c r="B3" s="29" t="s">
        <v>218</v>
      </c>
      <c r="C3" s="29"/>
      <c r="D3" s="29"/>
      <c r="E3" s="29"/>
      <c r="F3" s="29"/>
      <c r="G3" s="29"/>
      <c r="H3" s="29"/>
      <c r="I3" s="12" t="s">
        <v>191</v>
      </c>
    </row>
    <row r="4" spans="1:9" ht="20.100000000000001" customHeight="1">
      <c r="A4" s="117" t="s">
        <v>185</v>
      </c>
      <c r="B4" s="122" t="s">
        <v>29</v>
      </c>
      <c r="C4" s="120" t="s">
        <v>30</v>
      </c>
      <c r="D4" s="120"/>
      <c r="E4" s="120"/>
      <c r="F4" s="121"/>
      <c r="G4" s="114" t="s">
        <v>31</v>
      </c>
      <c r="H4" s="124" t="s">
        <v>188</v>
      </c>
      <c r="I4" s="124" t="s">
        <v>189</v>
      </c>
    </row>
    <row r="5" spans="1:9" ht="30" customHeight="1">
      <c r="A5" s="118"/>
      <c r="B5" s="123"/>
      <c r="C5" s="34" t="s">
        <v>26</v>
      </c>
      <c r="D5" s="35" t="s">
        <v>33</v>
      </c>
      <c r="E5" s="35" t="s">
        <v>34</v>
      </c>
      <c r="F5" s="35" t="s">
        <v>35</v>
      </c>
      <c r="G5" s="115"/>
      <c r="H5" s="115"/>
      <c r="I5" s="115"/>
    </row>
    <row r="6" spans="1:9" ht="20.100000000000001" customHeight="1">
      <c r="A6" s="68" t="s">
        <v>186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  <c r="I6" s="71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81" t="s">
        <v>219</v>
      </c>
      <c r="B8" s="37"/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B15" sqref="B15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37</v>
      </c>
    </row>
    <row r="2" spans="1:4" ht="14.25" customHeight="1">
      <c r="A2" s="4"/>
      <c r="B2" s="4"/>
      <c r="C2" s="4"/>
      <c r="D2" s="3"/>
    </row>
    <row r="3" spans="1:4" ht="24.95" customHeight="1">
      <c r="A3" s="90" t="s">
        <v>1</v>
      </c>
      <c r="B3" s="90"/>
      <c r="C3" s="90"/>
      <c r="D3" s="90"/>
    </row>
    <row r="4" spans="1:4" ht="21.75" customHeight="1">
      <c r="A4" s="5" t="s">
        <v>196</v>
      </c>
      <c r="B4" s="6"/>
      <c r="C4" s="6"/>
      <c r="D4" s="3" t="s">
        <v>38</v>
      </c>
    </row>
    <row r="5" spans="1:4" ht="30" customHeight="1">
      <c r="A5" s="91" t="s">
        <v>3</v>
      </c>
      <c r="B5" s="92"/>
      <c r="C5" s="91" t="s">
        <v>11</v>
      </c>
      <c r="D5" s="92"/>
    </row>
    <row r="6" spans="1:4" ht="30" customHeight="1">
      <c r="A6" s="7" t="s">
        <v>4</v>
      </c>
      <c r="B6" s="7" t="s">
        <v>195</v>
      </c>
      <c r="C6" s="7" t="s">
        <v>12</v>
      </c>
      <c r="D6" s="7" t="s">
        <v>195</v>
      </c>
    </row>
    <row r="7" spans="1:4" ht="30" customHeight="1">
      <c r="A7" s="8" t="s">
        <v>39</v>
      </c>
      <c r="B7" s="9">
        <v>368.11</v>
      </c>
      <c r="C7" s="8" t="s">
        <v>13</v>
      </c>
      <c r="D7" s="9">
        <v>368.11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42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40</v>
      </c>
      <c r="B11" s="9">
        <v>368.11</v>
      </c>
      <c r="C11" s="7" t="s">
        <v>43</v>
      </c>
      <c r="D11" s="9">
        <v>368.11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44</v>
      </c>
      <c r="D13" s="9"/>
    </row>
    <row r="14" spans="1:4" ht="30" customHeight="1">
      <c r="A14" s="8" t="s">
        <v>41</v>
      </c>
      <c r="B14" s="9"/>
      <c r="C14" s="8" t="s">
        <v>45</v>
      </c>
      <c r="D14" s="9"/>
    </row>
    <row r="15" spans="1:4" ht="30" customHeight="1">
      <c r="A15" s="8" t="s">
        <v>190</v>
      </c>
      <c r="B15" s="9"/>
      <c r="C15" s="8" t="s">
        <v>46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59</v>
      </c>
      <c r="B17" s="9">
        <v>368.11</v>
      </c>
      <c r="C17" s="7" t="s">
        <v>47</v>
      </c>
      <c r="D17" s="9">
        <v>368.11</v>
      </c>
    </row>
    <row r="18" spans="1:4" ht="30" customHeight="1">
      <c r="A18" s="93" t="s">
        <v>48</v>
      </c>
      <c r="B18" s="94"/>
      <c r="C18" s="94"/>
      <c r="D18" s="94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B22" sqref="B22"/>
    </sheetView>
  </sheetViews>
  <sheetFormatPr defaultColWidth="10.28515625" defaultRowHeight="12.75"/>
  <cols>
    <col min="1" max="1" width="51.42578125" customWidth="1"/>
    <col min="2" max="2" width="42.7109375" bestFit="1" customWidth="1"/>
  </cols>
  <sheetData>
    <row r="1" spans="1:2" ht="13.5" customHeight="1">
      <c r="A1" s="2"/>
      <c r="B1" s="38" t="s">
        <v>49</v>
      </c>
    </row>
    <row r="2" spans="1:2" ht="24.95" customHeight="1">
      <c r="A2" s="90" t="s">
        <v>17</v>
      </c>
      <c r="B2" s="90"/>
    </row>
    <row r="3" spans="1:2" ht="21.75" customHeight="1">
      <c r="A3" s="5" t="s">
        <v>196</v>
      </c>
      <c r="B3" s="39" t="s">
        <v>38</v>
      </c>
    </row>
    <row r="4" spans="1:2" ht="30" customHeight="1">
      <c r="A4" s="40" t="s">
        <v>50</v>
      </c>
      <c r="B4" s="40" t="s">
        <v>197</v>
      </c>
    </row>
    <row r="5" spans="1:2" s="17" customFormat="1" ht="30" customHeight="1">
      <c r="A5" s="8" t="s">
        <v>5</v>
      </c>
      <c r="B5" s="9">
        <v>368.11</v>
      </c>
    </row>
    <row r="6" spans="1:2" s="17" customFormat="1" ht="30" customHeight="1">
      <c r="A6" s="8" t="s">
        <v>6</v>
      </c>
      <c r="B6" s="9">
        <v>368.11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51</v>
      </c>
      <c r="B9" s="9"/>
    </row>
    <row r="10" spans="1:2" s="17" customFormat="1" ht="30" customHeight="1">
      <c r="A10" s="41" t="s">
        <v>52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53</v>
      </c>
      <c r="B12" s="9"/>
    </row>
    <row r="13" spans="1:2" s="17" customFormat="1" ht="30" customHeight="1">
      <c r="A13" s="41" t="s">
        <v>54</v>
      </c>
      <c r="B13" s="9"/>
    </row>
    <row r="14" spans="1:2" s="17" customFormat="1" ht="30" customHeight="1">
      <c r="A14" s="41" t="s">
        <v>55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56</v>
      </c>
      <c r="B16" s="9">
        <v>368.11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41</v>
      </c>
      <c r="B20" s="9"/>
    </row>
    <row r="21" spans="1:2" s="17" customFormat="1" ht="30" customHeight="1">
      <c r="A21" s="42" t="s">
        <v>57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58</v>
      </c>
      <c r="B23" s="16">
        <v>368.11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B10" sqref="B10"/>
    </sheetView>
  </sheetViews>
  <sheetFormatPr defaultColWidth="10.28515625" defaultRowHeight="12.75"/>
  <cols>
    <col min="1" max="1" width="50.7109375" customWidth="1"/>
    <col min="2" max="2" width="42.7109375" bestFit="1" customWidth="1"/>
  </cols>
  <sheetData>
    <row r="1" spans="1:2" ht="13.5" customHeight="1">
      <c r="A1" s="2"/>
      <c r="B1" s="38" t="s">
        <v>60</v>
      </c>
    </row>
    <row r="2" spans="1:2" ht="24.95" customHeight="1">
      <c r="A2" s="90" t="s">
        <v>18</v>
      </c>
      <c r="B2" s="90"/>
    </row>
    <row r="3" spans="1:2" ht="21.75" customHeight="1">
      <c r="A3" s="5" t="s">
        <v>196</v>
      </c>
      <c r="B3" s="39" t="s">
        <v>38</v>
      </c>
    </row>
    <row r="4" spans="1:2" ht="30" customHeight="1">
      <c r="A4" s="40" t="s">
        <v>50</v>
      </c>
      <c r="B4" s="40" t="s">
        <v>197</v>
      </c>
    </row>
    <row r="5" spans="1:2" s="17" customFormat="1" ht="30" customHeight="1">
      <c r="A5" s="8" t="s">
        <v>13</v>
      </c>
      <c r="B5" s="9">
        <f>B6+B7+B8+B9</f>
        <v>368.11</v>
      </c>
    </row>
    <row r="6" spans="1:2" s="17" customFormat="1" ht="30" customHeight="1">
      <c r="A6" s="8" t="s">
        <v>14</v>
      </c>
      <c r="B6" s="9">
        <v>192.13</v>
      </c>
    </row>
    <row r="7" spans="1:2" s="17" customFormat="1" ht="30" customHeight="1">
      <c r="A7" s="41" t="s">
        <v>61</v>
      </c>
      <c r="B7" s="9">
        <v>26.47</v>
      </c>
    </row>
    <row r="8" spans="1:2" s="17" customFormat="1" ht="30" customHeight="1">
      <c r="A8" s="8" t="s">
        <v>15</v>
      </c>
      <c r="B8" s="9">
        <v>149.51</v>
      </c>
    </row>
    <row r="9" spans="1:2" s="17" customFormat="1" ht="30" customHeight="1">
      <c r="A9" s="41" t="s">
        <v>63</v>
      </c>
      <c r="B9" s="9"/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/>
    </row>
    <row r="12" spans="1:2" s="17" customFormat="1" ht="30" customHeight="1">
      <c r="A12" s="41" t="s">
        <v>64</v>
      </c>
      <c r="B12" s="9"/>
    </row>
    <row r="13" spans="1:2" s="17" customFormat="1" ht="30" customHeight="1">
      <c r="A13" s="41" t="s">
        <v>65</v>
      </c>
      <c r="B13" s="9"/>
    </row>
    <row r="14" spans="1:2" s="17" customFormat="1" ht="30" customHeight="1">
      <c r="A14" s="41" t="s">
        <v>66</v>
      </c>
      <c r="B14" s="9"/>
    </row>
    <row r="15" spans="1:2" s="17" customFormat="1" ht="30" customHeight="1">
      <c r="A15" s="41" t="s">
        <v>67</v>
      </c>
      <c r="B15" s="9"/>
    </row>
    <row r="16" spans="1:2" s="17" customFormat="1" ht="30" customHeight="1">
      <c r="A16" s="41" t="s">
        <v>68</v>
      </c>
      <c r="B16" s="9"/>
    </row>
    <row r="17" spans="1:2" s="17" customFormat="1" ht="30" customHeight="1">
      <c r="A17" s="41" t="s">
        <v>69</v>
      </c>
      <c r="B17" s="9"/>
    </row>
    <row r="18" spans="1:2" s="17" customFormat="1" ht="30" customHeight="1">
      <c r="A18" s="41" t="s">
        <v>70</v>
      </c>
      <c r="B18" s="9"/>
    </row>
    <row r="19" spans="1:2" s="17" customFormat="1" ht="30" customHeight="1">
      <c r="A19" s="41" t="s">
        <v>71</v>
      </c>
      <c r="B19" s="10"/>
    </row>
    <row r="20" spans="1:2" s="17" customFormat="1" ht="30" customHeight="1">
      <c r="A20" s="41" t="s">
        <v>72</v>
      </c>
      <c r="B20" s="10"/>
    </row>
    <row r="21" spans="1:2" s="17" customFormat="1" ht="30" customHeight="1">
      <c r="A21" s="41" t="s">
        <v>73</v>
      </c>
      <c r="B21" s="10"/>
    </row>
    <row r="22" spans="1:2" s="17" customFormat="1" ht="30" customHeight="1">
      <c r="A22" s="41"/>
      <c r="B22" s="10"/>
    </row>
    <row r="23" spans="1:2" s="17" customFormat="1" ht="30" customHeight="1">
      <c r="A23" s="41" t="s">
        <v>42</v>
      </c>
      <c r="B23" s="10"/>
    </row>
    <row r="24" spans="1:2" s="17" customFormat="1" ht="30" customHeight="1">
      <c r="A24" s="41"/>
      <c r="B24" s="10"/>
    </row>
    <row r="25" spans="1:2" s="17" customFormat="1" ht="30" customHeight="1">
      <c r="A25" s="40" t="s">
        <v>74</v>
      </c>
      <c r="B25" s="10"/>
    </row>
    <row r="26" spans="1:2" s="17" customFormat="1" ht="30" customHeight="1">
      <c r="A26" s="41"/>
      <c r="B26" s="10"/>
    </row>
    <row r="27" spans="1:2" s="17" customFormat="1" ht="30" customHeight="1">
      <c r="A27" s="41" t="s">
        <v>44</v>
      </c>
      <c r="B27" s="10"/>
    </row>
    <row r="28" spans="1:2" s="17" customFormat="1" ht="30" customHeight="1">
      <c r="A28" s="41" t="s">
        <v>45</v>
      </c>
      <c r="B28" s="10"/>
    </row>
    <row r="29" spans="1:2" s="17" customFormat="1" ht="30" customHeight="1">
      <c r="A29" s="41" t="s">
        <v>46</v>
      </c>
      <c r="B29" s="10"/>
    </row>
    <row r="30" spans="1:2" s="17" customFormat="1" ht="30" customHeight="1">
      <c r="A30" s="41"/>
      <c r="B30" s="10"/>
    </row>
    <row r="31" spans="1:2" s="17" customFormat="1" ht="30" customHeight="1">
      <c r="A31" s="43" t="s">
        <v>75</v>
      </c>
      <c r="B31" s="16"/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D6" sqref="D6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76</v>
      </c>
    </row>
    <row r="2" spans="1:4" ht="24.95" customHeight="1">
      <c r="A2" s="95" t="s">
        <v>19</v>
      </c>
      <c r="B2" s="95"/>
      <c r="C2" s="95"/>
      <c r="D2" s="95"/>
    </row>
    <row r="3" spans="1:4" ht="20.100000000000001" customHeight="1">
      <c r="A3" s="19" t="s">
        <v>196</v>
      </c>
      <c r="B3" s="19"/>
      <c r="C3" s="19"/>
      <c r="D3" s="45" t="s">
        <v>38</v>
      </c>
    </row>
    <row r="4" spans="1:4" ht="35.1" customHeight="1">
      <c r="A4" s="96" t="s">
        <v>3</v>
      </c>
      <c r="B4" s="97"/>
      <c r="C4" s="96" t="s">
        <v>11</v>
      </c>
      <c r="D4" s="98"/>
    </row>
    <row r="5" spans="1:4" s="18" customFormat="1" ht="35.1" customHeight="1">
      <c r="A5" s="46" t="s">
        <v>77</v>
      </c>
      <c r="B5" s="46" t="s">
        <v>197</v>
      </c>
      <c r="C5" s="47" t="s">
        <v>77</v>
      </c>
      <c r="D5" s="46" t="s">
        <v>197</v>
      </c>
    </row>
    <row r="6" spans="1:4" s="18" customFormat="1" ht="35.1" customHeight="1">
      <c r="A6" s="20" t="s">
        <v>20</v>
      </c>
      <c r="B6" s="21">
        <v>368.11</v>
      </c>
      <c r="C6" s="20" t="s">
        <v>20</v>
      </c>
      <c r="D6" s="21">
        <v>368.11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40</v>
      </c>
      <c r="B10" s="23"/>
      <c r="C10" s="46" t="s">
        <v>43</v>
      </c>
      <c r="D10" s="23"/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06"/>
  <sheetViews>
    <sheetView workbookViewId="0">
      <selection activeCell="D10" sqref="D10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78</v>
      </c>
    </row>
    <row r="2" spans="1:4" ht="24.95" customHeight="1">
      <c r="A2" s="99" t="s">
        <v>79</v>
      </c>
      <c r="B2" s="100"/>
      <c r="C2" s="100"/>
      <c r="D2" s="100"/>
    </row>
    <row r="3" spans="1:4" ht="20.100000000000001" customHeight="1">
      <c r="A3" s="73" t="s">
        <v>196</v>
      </c>
      <c r="B3" s="11"/>
      <c r="C3" s="11"/>
      <c r="D3" s="49" t="s">
        <v>38</v>
      </c>
    </row>
    <row r="4" spans="1:4" ht="20.100000000000001" customHeight="1">
      <c r="A4" s="101" t="s">
        <v>24</v>
      </c>
      <c r="B4" s="103" t="s">
        <v>25</v>
      </c>
      <c r="C4" s="103"/>
      <c r="D4" s="104"/>
    </row>
    <row r="5" spans="1:4" ht="20.100000000000001" customHeight="1">
      <c r="A5" s="102"/>
      <c r="B5" s="50" t="s">
        <v>80</v>
      </c>
      <c r="C5" s="50" t="s">
        <v>81</v>
      </c>
      <c r="D5" s="24" t="s">
        <v>27</v>
      </c>
    </row>
    <row r="6" spans="1:4" ht="20.100000000000001" customHeight="1">
      <c r="A6" s="51" t="s">
        <v>82</v>
      </c>
      <c r="B6" s="26"/>
      <c r="C6" s="26"/>
      <c r="D6" s="26"/>
    </row>
    <row r="7" spans="1:4" ht="20.100000000000001" customHeight="1">
      <c r="A7" s="25" t="s">
        <v>28</v>
      </c>
      <c r="B7" s="26">
        <f>C7+D7</f>
        <v>368.10999999999996</v>
      </c>
      <c r="C7" s="26">
        <f>C8+C13+C16+C19</f>
        <v>368.10999999999996</v>
      </c>
      <c r="D7" s="26"/>
    </row>
    <row r="8" spans="1:4" ht="20.100000000000001" customHeight="1">
      <c r="A8" s="25" t="s">
        <v>192</v>
      </c>
      <c r="B8" s="72">
        <f>B9+B10+B11+B12</f>
        <v>218.6</v>
      </c>
      <c r="C8" s="72">
        <f>C9+C10+C11+C12</f>
        <v>218.6</v>
      </c>
      <c r="D8" s="26"/>
    </row>
    <row r="9" spans="1:4" ht="20.100000000000001" customHeight="1">
      <c r="A9" s="25" t="s">
        <v>207</v>
      </c>
      <c r="B9" s="26">
        <v>218.6</v>
      </c>
      <c r="C9" s="26">
        <v>218.6</v>
      </c>
      <c r="D9" s="26"/>
    </row>
    <row r="10" spans="1:4" ht="20.100000000000001" customHeight="1">
      <c r="A10" s="25" t="s">
        <v>208</v>
      </c>
      <c r="B10" s="26"/>
      <c r="C10" s="26"/>
      <c r="D10" s="26"/>
    </row>
    <row r="11" spans="1:4" ht="20.100000000000001" customHeight="1">
      <c r="A11" s="25" t="s">
        <v>209</v>
      </c>
      <c r="B11" s="26"/>
      <c r="C11" s="26"/>
      <c r="D11" s="26"/>
    </row>
    <row r="12" spans="1:4" ht="20.100000000000001" customHeight="1">
      <c r="A12" s="25" t="s">
        <v>193</v>
      </c>
      <c r="B12" s="26"/>
      <c r="C12" s="26"/>
      <c r="D12" s="26"/>
    </row>
    <row r="13" spans="1:4" ht="20.100000000000001" customHeight="1">
      <c r="A13" s="25" t="s">
        <v>198</v>
      </c>
      <c r="B13" s="72">
        <f>B14</f>
        <v>130.06</v>
      </c>
      <c r="C13" s="72">
        <f>C14</f>
        <v>130.06</v>
      </c>
      <c r="D13" s="26"/>
    </row>
    <row r="14" spans="1:4" ht="20.100000000000001" customHeight="1">
      <c r="A14" s="25" t="s">
        <v>199</v>
      </c>
      <c r="B14" s="26">
        <f>B15</f>
        <v>130.06</v>
      </c>
      <c r="C14" s="26">
        <f>C15</f>
        <v>130.06</v>
      </c>
      <c r="D14" s="26"/>
    </row>
    <row r="15" spans="1:4" ht="20.100000000000001" customHeight="1">
      <c r="A15" s="25" t="s">
        <v>200</v>
      </c>
      <c r="B15" s="26">
        <v>130.06</v>
      </c>
      <c r="C15" s="26">
        <v>130.06</v>
      </c>
      <c r="D15" s="26"/>
    </row>
    <row r="16" spans="1:4" ht="20.100000000000001" customHeight="1">
      <c r="A16" s="25" t="s">
        <v>201</v>
      </c>
      <c r="B16" s="72">
        <f>B17</f>
        <v>7.93</v>
      </c>
      <c r="C16" s="72">
        <f>C17</f>
        <v>7.93</v>
      </c>
      <c r="D16" s="26"/>
    </row>
    <row r="17" spans="1:4" ht="20.100000000000001" customHeight="1">
      <c r="A17" s="25" t="s">
        <v>202</v>
      </c>
      <c r="B17" s="26">
        <f>B18</f>
        <v>7.93</v>
      </c>
      <c r="C17" s="26">
        <f>C18</f>
        <v>7.93</v>
      </c>
      <c r="D17" s="26"/>
    </row>
    <row r="18" spans="1:4" ht="20.100000000000001" customHeight="1">
      <c r="A18" s="25" t="s">
        <v>203</v>
      </c>
      <c r="B18" s="26">
        <v>7.93</v>
      </c>
      <c r="C18" s="26">
        <v>7.93</v>
      </c>
      <c r="D18" s="26"/>
    </row>
    <row r="19" spans="1:4" ht="20.100000000000001" customHeight="1">
      <c r="A19" s="25" t="s">
        <v>204</v>
      </c>
      <c r="B19" s="72">
        <f>B20</f>
        <v>11.52</v>
      </c>
      <c r="C19" s="72">
        <f>C20</f>
        <v>11.52</v>
      </c>
      <c r="D19" s="26"/>
    </row>
    <row r="20" spans="1:4" ht="20.100000000000001" customHeight="1">
      <c r="A20" s="25" t="s">
        <v>205</v>
      </c>
      <c r="B20" s="26">
        <f>B21</f>
        <v>11.52</v>
      </c>
      <c r="C20" s="26">
        <f>C21</f>
        <v>11.52</v>
      </c>
      <c r="D20" s="26"/>
    </row>
    <row r="21" spans="1:4" ht="20.100000000000001" customHeight="1">
      <c r="A21" s="25" t="s">
        <v>206</v>
      </c>
      <c r="B21" s="26">
        <v>11.52</v>
      </c>
      <c r="C21" s="26">
        <v>11.52</v>
      </c>
      <c r="D21" s="26"/>
    </row>
    <row r="22" spans="1:4" ht="20.100000000000001" customHeight="1">
      <c r="A22" s="25"/>
      <c r="B22" s="26"/>
      <c r="C22" s="26"/>
      <c r="D22" s="26"/>
    </row>
    <row r="23" spans="1:4" ht="20.100000000000001" customHeight="1">
      <c r="A23" s="25"/>
      <c r="B23" s="26"/>
      <c r="C23" s="26"/>
      <c r="D23" s="26"/>
    </row>
    <row r="24" spans="1:4" ht="20.100000000000001" customHeight="1"/>
    <row r="25" spans="1:4" ht="20.100000000000001" customHeight="1"/>
    <row r="26" spans="1:4" ht="20.100000000000001" customHeight="1"/>
    <row r="27" spans="1:4" ht="20.100000000000001" customHeight="1"/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9"/>
  <sheetViews>
    <sheetView workbookViewId="0">
      <selection activeCell="F15" sqref="F15"/>
    </sheetView>
  </sheetViews>
  <sheetFormatPr defaultRowHeight="24.95" customHeight="1"/>
  <cols>
    <col min="1" max="1" width="28.140625" style="52" customWidth="1"/>
    <col min="2" max="2" width="27.28515625" style="52" customWidth="1"/>
    <col min="3" max="3" width="30.7109375" style="52" customWidth="1"/>
    <col min="4" max="16384" width="9.140625" style="52"/>
  </cols>
  <sheetData>
    <row r="1" spans="1:3" ht="19.5" customHeight="1">
      <c r="C1" s="55" t="s">
        <v>89</v>
      </c>
    </row>
    <row r="2" spans="1:3" ht="24.95" customHeight="1">
      <c r="A2" s="99" t="s">
        <v>98</v>
      </c>
      <c r="B2" s="99"/>
      <c r="C2" s="99"/>
    </row>
    <row r="3" spans="1:3" customFormat="1" ht="24.95" customHeight="1">
      <c r="A3" s="4" t="s">
        <v>36</v>
      </c>
      <c r="B3" s="4"/>
      <c r="C3" s="49" t="s">
        <v>38</v>
      </c>
    </row>
    <row r="4" spans="1:3" ht="24.95" customHeight="1">
      <c r="A4" s="53" t="s">
        <v>83</v>
      </c>
      <c r="B4" s="53" t="s">
        <v>84</v>
      </c>
      <c r="C4" s="54" t="s">
        <v>210</v>
      </c>
    </row>
    <row r="5" spans="1:3" ht="24.95" customHeight="1">
      <c r="A5" s="56"/>
      <c r="B5" s="59" t="s">
        <v>101</v>
      </c>
      <c r="C5" s="75">
        <f>C6+C14+C40+C52</f>
        <v>368.11</v>
      </c>
    </row>
    <row r="6" spans="1:3" ht="24.95" customHeight="1">
      <c r="A6" s="56" t="s">
        <v>90</v>
      </c>
      <c r="B6" s="57" t="s">
        <v>85</v>
      </c>
      <c r="C6" s="76">
        <f>SUM(C7:C13)</f>
        <v>203.65</v>
      </c>
    </row>
    <row r="7" spans="1:3" ht="24.95" customHeight="1">
      <c r="A7" s="56" t="s">
        <v>91</v>
      </c>
      <c r="B7" s="57" t="s">
        <v>86</v>
      </c>
      <c r="C7" s="75">
        <v>82.85</v>
      </c>
    </row>
    <row r="8" spans="1:3" ht="24.95" customHeight="1">
      <c r="A8" s="56" t="s">
        <v>91</v>
      </c>
      <c r="B8" s="57" t="s">
        <v>87</v>
      </c>
      <c r="C8" s="75">
        <v>94.91</v>
      </c>
    </row>
    <row r="9" spans="1:3" ht="24.95" customHeight="1">
      <c r="A9" s="56" t="s">
        <v>91</v>
      </c>
      <c r="B9" s="57" t="s">
        <v>88</v>
      </c>
      <c r="C9" s="75"/>
    </row>
    <row r="10" spans="1:3" ht="24.95" customHeight="1">
      <c r="A10" s="56" t="s">
        <v>92</v>
      </c>
      <c r="B10" s="56" t="s">
        <v>93</v>
      </c>
      <c r="C10" s="75">
        <v>7.97</v>
      </c>
    </row>
    <row r="11" spans="1:3" ht="24.95" customHeight="1">
      <c r="A11" s="56" t="s">
        <v>94</v>
      </c>
      <c r="B11" s="56" t="s">
        <v>95</v>
      </c>
      <c r="C11" s="75">
        <v>11.52</v>
      </c>
    </row>
    <row r="12" spans="1:3" ht="24.95" customHeight="1">
      <c r="A12" s="56" t="s">
        <v>96</v>
      </c>
      <c r="B12" s="56" t="s">
        <v>97</v>
      </c>
      <c r="C12" s="75">
        <v>4.34</v>
      </c>
    </row>
    <row r="13" spans="1:3" ht="24.95" customHeight="1">
      <c r="A13" s="74"/>
      <c r="B13" s="74" t="s">
        <v>147</v>
      </c>
      <c r="C13" s="77">
        <v>2.06</v>
      </c>
    </row>
    <row r="14" spans="1:3" ht="24.95" customHeight="1">
      <c r="A14" s="56" t="s">
        <v>102</v>
      </c>
      <c r="B14" s="56" t="s">
        <v>120</v>
      </c>
      <c r="C14" s="76">
        <f>SUM(C15:C39)</f>
        <v>26.47</v>
      </c>
    </row>
    <row r="15" spans="1:3" ht="24.95" customHeight="1">
      <c r="A15" s="56" t="s">
        <v>103</v>
      </c>
      <c r="B15" s="56" t="s">
        <v>121</v>
      </c>
      <c r="C15" s="75">
        <v>1.65</v>
      </c>
    </row>
    <row r="16" spans="1:3" ht="24.95" customHeight="1">
      <c r="A16" s="56" t="s">
        <v>103</v>
      </c>
      <c r="B16" s="56" t="s">
        <v>122</v>
      </c>
      <c r="C16" s="75">
        <v>1.1599999999999999</v>
      </c>
    </row>
    <row r="17" spans="1:3" ht="24.95" customHeight="1">
      <c r="A17" s="74"/>
      <c r="B17" s="74" t="s">
        <v>213</v>
      </c>
      <c r="C17" s="77">
        <v>3</v>
      </c>
    </row>
    <row r="18" spans="1:3" ht="24.95" customHeight="1">
      <c r="A18" s="56" t="s">
        <v>103</v>
      </c>
      <c r="B18" s="56" t="s">
        <v>123</v>
      </c>
      <c r="C18" s="75"/>
    </row>
    <row r="19" spans="1:3" ht="24.95" customHeight="1">
      <c r="A19" s="56" t="s">
        <v>103</v>
      </c>
      <c r="B19" s="56" t="s">
        <v>124</v>
      </c>
      <c r="C19" s="75"/>
    </row>
    <row r="20" spans="1:3" ht="24.95" customHeight="1">
      <c r="A20" s="56" t="s">
        <v>103</v>
      </c>
      <c r="B20" s="56" t="s">
        <v>125</v>
      </c>
      <c r="C20" s="75">
        <v>1.5</v>
      </c>
    </row>
    <row r="21" spans="1:3" ht="24.95" customHeight="1">
      <c r="A21" s="56" t="s">
        <v>103</v>
      </c>
      <c r="B21" s="56" t="s">
        <v>126</v>
      </c>
      <c r="C21" s="75">
        <v>1.6</v>
      </c>
    </row>
    <row r="22" spans="1:3" ht="24.95" customHeight="1">
      <c r="A22" s="56" t="s">
        <v>103</v>
      </c>
      <c r="B22" s="56" t="s">
        <v>127</v>
      </c>
      <c r="C22" s="75"/>
    </row>
    <row r="23" spans="1:3" ht="24.95" customHeight="1">
      <c r="A23" s="56" t="s">
        <v>103</v>
      </c>
      <c r="B23" s="56" t="s">
        <v>128</v>
      </c>
      <c r="C23" s="75">
        <v>2</v>
      </c>
    </row>
    <row r="24" spans="1:3" ht="24.95" customHeight="1">
      <c r="A24" s="74"/>
      <c r="B24" s="74" t="s">
        <v>141</v>
      </c>
      <c r="C24" s="77">
        <v>1.3</v>
      </c>
    </row>
    <row r="25" spans="1:3" ht="24.95" customHeight="1">
      <c r="A25" s="56" t="s">
        <v>103</v>
      </c>
      <c r="B25" s="56" t="s">
        <v>129</v>
      </c>
      <c r="C25" s="75"/>
    </row>
    <row r="26" spans="1:3" ht="24.95" customHeight="1">
      <c r="A26" s="56" t="s">
        <v>103</v>
      </c>
      <c r="B26" s="56" t="s">
        <v>130</v>
      </c>
      <c r="C26" s="75"/>
    </row>
    <row r="27" spans="1:3" ht="24.95" customHeight="1">
      <c r="A27" s="56" t="s">
        <v>103</v>
      </c>
      <c r="B27" s="56" t="s">
        <v>131</v>
      </c>
      <c r="C27" s="75"/>
    </row>
    <row r="28" spans="1:3" ht="24.95" customHeight="1">
      <c r="A28" s="56" t="s">
        <v>103</v>
      </c>
      <c r="B28" s="56" t="s">
        <v>132</v>
      </c>
      <c r="C28" s="75"/>
    </row>
    <row r="29" spans="1:3" ht="24.95" customHeight="1">
      <c r="A29" s="56" t="s">
        <v>104</v>
      </c>
      <c r="B29" s="56" t="s">
        <v>133</v>
      </c>
      <c r="C29" s="75"/>
    </row>
    <row r="30" spans="1:3" ht="24.95" customHeight="1">
      <c r="A30" s="56" t="s">
        <v>105</v>
      </c>
      <c r="B30" s="56" t="s">
        <v>134</v>
      </c>
      <c r="C30" s="75"/>
    </row>
    <row r="31" spans="1:3" ht="24.95" customHeight="1">
      <c r="A31" s="56" t="s">
        <v>106</v>
      </c>
      <c r="B31" s="56" t="s">
        <v>135</v>
      </c>
      <c r="C31" s="75"/>
    </row>
    <row r="32" spans="1:3" ht="24.95" customHeight="1">
      <c r="A32" s="56" t="s">
        <v>106</v>
      </c>
      <c r="B32" s="56" t="s">
        <v>136</v>
      </c>
      <c r="C32" s="75"/>
    </row>
    <row r="33" spans="1:3" ht="24.95" customHeight="1">
      <c r="A33" s="56" t="s">
        <v>106</v>
      </c>
      <c r="B33" s="56" t="s">
        <v>137</v>
      </c>
      <c r="C33" s="75"/>
    </row>
    <row r="34" spans="1:3" ht="24.95" customHeight="1">
      <c r="A34" s="56" t="s">
        <v>157</v>
      </c>
      <c r="B34" s="56" t="s">
        <v>138</v>
      </c>
      <c r="C34" s="75">
        <v>3.2</v>
      </c>
    </row>
    <row r="35" spans="1:3" ht="24.95" customHeight="1">
      <c r="A35" s="56" t="s">
        <v>107</v>
      </c>
      <c r="B35" s="56" t="s">
        <v>139</v>
      </c>
      <c r="C35" s="75"/>
    </row>
    <row r="36" spans="1:3" ht="24.95" customHeight="1">
      <c r="A36" s="56" t="s">
        <v>108</v>
      </c>
      <c r="B36" s="56" t="s">
        <v>140</v>
      </c>
      <c r="C36" s="75"/>
    </row>
    <row r="37" spans="1:3" ht="24.95" customHeight="1">
      <c r="A37" s="56" t="s">
        <v>109</v>
      </c>
      <c r="B37" s="56" t="s">
        <v>141</v>
      </c>
      <c r="C37" s="75"/>
    </row>
    <row r="38" spans="1:3" ht="24.95" customHeight="1">
      <c r="A38" s="74"/>
      <c r="B38" s="74" t="s">
        <v>132</v>
      </c>
      <c r="C38" s="77">
        <v>9.18</v>
      </c>
    </row>
    <row r="39" spans="1:3" ht="24.95" customHeight="1">
      <c r="A39" s="56" t="s">
        <v>110</v>
      </c>
      <c r="B39" s="56" t="s">
        <v>142</v>
      </c>
      <c r="C39" s="75">
        <v>1.88</v>
      </c>
    </row>
    <row r="40" spans="1:3" ht="24.95" customHeight="1">
      <c r="A40" s="56" t="s">
        <v>111</v>
      </c>
      <c r="B40" s="56" t="s">
        <v>143</v>
      </c>
      <c r="C40" s="76"/>
    </row>
    <row r="41" spans="1:3" ht="24.95" customHeight="1">
      <c r="A41" s="56" t="s">
        <v>113</v>
      </c>
      <c r="B41" s="56" t="s">
        <v>144</v>
      </c>
      <c r="C41" s="75"/>
    </row>
    <row r="42" spans="1:3" ht="24.95" customHeight="1">
      <c r="A42" s="56" t="s">
        <v>112</v>
      </c>
      <c r="B42" s="56" t="s">
        <v>85</v>
      </c>
      <c r="C42" s="75"/>
    </row>
    <row r="43" spans="1:3" ht="24.95" customHeight="1">
      <c r="A43" s="56" t="s">
        <v>114</v>
      </c>
      <c r="B43" s="56" t="s">
        <v>145</v>
      </c>
      <c r="C43" s="75"/>
    </row>
    <row r="44" spans="1:3" ht="24.95" customHeight="1">
      <c r="A44" s="56" t="s">
        <v>114</v>
      </c>
      <c r="B44" s="56" t="s">
        <v>87</v>
      </c>
      <c r="C44" s="75"/>
    </row>
    <row r="45" spans="1:3" ht="24.95" customHeight="1">
      <c r="A45" s="56" t="s">
        <v>114</v>
      </c>
      <c r="B45" s="56" t="s">
        <v>146</v>
      </c>
      <c r="C45" s="75"/>
    </row>
    <row r="46" spans="1:3" ht="24.95" customHeight="1">
      <c r="A46" s="56" t="s">
        <v>114</v>
      </c>
      <c r="B46" s="56" t="s">
        <v>147</v>
      </c>
      <c r="C46" s="75"/>
    </row>
    <row r="47" spans="1:3" ht="24.95" customHeight="1">
      <c r="A47" s="56" t="s">
        <v>114</v>
      </c>
      <c r="B47" s="56" t="s">
        <v>95</v>
      </c>
      <c r="C47" s="75"/>
    </row>
    <row r="48" spans="1:3" ht="24.95" customHeight="1">
      <c r="A48" s="56" t="s">
        <v>114</v>
      </c>
      <c r="B48" s="56" t="s">
        <v>148</v>
      </c>
      <c r="C48" s="75"/>
    </row>
    <row r="49" spans="1:3" ht="24.95" customHeight="1">
      <c r="A49" s="56" t="s">
        <v>112</v>
      </c>
      <c r="B49" s="56" t="s">
        <v>120</v>
      </c>
      <c r="C49" s="75"/>
    </row>
    <row r="50" spans="1:3" ht="24.95" customHeight="1">
      <c r="A50" s="56" t="s">
        <v>115</v>
      </c>
      <c r="B50" s="56" t="s">
        <v>121</v>
      </c>
      <c r="C50" s="75"/>
    </row>
    <row r="51" spans="1:3" ht="24.95" customHeight="1">
      <c r="A51" s="56" t="s">
        <v>115</v>
      </c>
      <c r="B51" s="56" t="s">
        <v>142</v>
      </c>
      <c r="C51" s="75"/>
    </row>
    <row r="52" spans="1:3" ht="24.95" customHeight="1">
      <c r="A52" s="56" t="s">
        <v>116</v>
      </c>
      <c r="B52" s="56" t="s">
        <v>149</v>
      </c>
      <c r="C52" s="76">
        <f>C53+C54+C55+C56+C57+C58+C59</f>
        <v>137.99</v>
      </c>
    </row>
    <row r="53" spans="1:3" ht="24.95" customHeight="1">
      <c r="A53" s="56" t="s">
        <v>117</v>
      </c>
      <c r="B53" s="56" t="s">
        <v>150</v>
      </c>
      <c r="C53" s="75"/>
    </row>
    <row r="54" spans="1:3" ht="24.95" customHeight="1">
      <c r="A54" s="56" t="s">
        <v>117</v>
      </c>
      <c r="B54" s="56" t="s">
        <v>151</v>
      </c>
      <c r="C54" s="75"/>
    </row>
    <row r="55" spans="1:3" ht="24.95" customHeight="1">
      <c r="A55" s="56" t="s">
        <v>117</v>
      </c>
      <c r="B55" s="56" t="s">
        <v>152</v>
      </c>
      <c r="C55" s="75">
        <v>7.93</v>
      </c>
    </row>
    <row r="56" spans="1:3" ht="24.95" customHeight="1">
      <c r="A56" s="56" t="s">
        <v>117</v>
      </c>
      <c r="B56" s="56" t="s">
        <v>153</v>
      </c>
      <c r="C56" s="75"/>
    </row>
    <row r="57" spans="1:3" ht="24.95" customHeight="1">
      <c r="A57" s="56" t="s">
        <v>118</v>
      </c>
      <c r="B57" s="56" t="s">
        <v>154</v>
      </c>
      <c r="C57" s="75"/>
    </row>
    <row r="58" spans="1:3" ht="24.95" customHeight="1">
      <c r="A58" s="56" t="s">
        <v>118</v>
      </c>
      <c r="B58" s="56" t="s">
        <v>155</v>
      </c>
      <c r="C58" s="75">
        <v>130.06</v>
      </c>
    </row>
    <row r="59" spans="1:3" ht="24.95" customHeight="1">
      <c r="A59" s="56" t="s">
        <v>211</v>
      </c>
      <c r="B59" s="56" t="s">
        <v>212</v>
      </c>
      <c r="C59" s="75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A3" sqref="A3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18" style="52" customWidth="1"/>
    <col min="4" max="16384" width="9.140625" style="52"/>
  </cols>
  <sheetData>
    <row r="1" spans="1:3" ht="19.5" customHeight="1">
      <c r="C1" s="58" t="s">
        <v>100</v>
      </c>
    </row>
    <row r="2" spans="1:3" ht="24.95" customHeight="1">
      <c r="A2" s="99" t="s">
        <v>99</v>
      </c>
      <c r="B2" s="99"/>
      <c r="C2" s="99"/>
    </row>
    <row r="3" spans="1:3" customFormat="1" ht="24.95" customHeight="1">
      <c r="A3" s="73" t="s">
        <v>214</v>
      </c>
      <c r="B3" s="4"/>
      <c r="C3" s="49" t="s">
        <v>38</v>
      </c>
    </row>
    <row r="4" spans="1:3" ht="24.95" customHeight="1">
      <c r="A4" s="53" t="s">
        <v>83</v>
      </c>
      <c r="B4" s="53" t="s">
        <v>84</v>
      </c>
      <c r="C4" s="54" t="s">
        <v>210</v>
      </c>
    </row>
    <row r="5" spans="1:3" ht="24.95" customHeight="1">
      <c r="A5" s="56"/>
      <c r="B5" s="59" t="s">
        <v>101</v>
      </c>
      <c r="C5" s="76">
        <v>0</v>
      </c>
    </row>
    <row r="6" spans="1:3" ht="24.95" customHeight="1">
      <c r="A6" s="56" t="s">
        <v>90</v>
      </c>
      <c r="B6" s="57" t="s">
        <v>85</v>
      </c>
      <c r="C6" s="56"/>
    </row>
    <row r="7" spans="1:3" ht="24.95" customHeight="1">
      <c r="A7" s="56" t="s">
        <v>96</v>
      </c>
      <c r="B7" s="56" t="s">
        <v>97</v>
      </c>
      <c r="C7" s="56"/>
    </row>
    <row r="8" spans="1:3" ht="24.95" customHeight="1">
      <c r="A8" s="56" t="s">
        <v>96</v>
      </c>
      <c r="B8" s="56" t="s">
        <v>148</v>
      </c>
      <c r="C8" s="56"/>
    </row>
    <row r="9" spans="1:3" ht="24.95" customHeight="1">
      <c r="A9" s="56" t="s">
        <v>102</v>
      </c>
      <c r="B9" s="56" t="s">
        <v>120</v>
      </c>
      <c r="C9" s="56"/>
    </row>
    <row r="10" spans="1:3" ht="24.95" customHeight="1">
      <c r="A10" s="56" t="s">
        <v>103</v>
      </c>
      <c r="B10" s="56" t="s">
        <v>121</v>
      </c>
      <c r="C10" s="56"/>
    </row>
    <row r="11" spans="1:3" ht="24.95" customHeight="1">
      <c r="A11" s="56" t="s">
        <v>103</v>
      </c>
      <c r="B11" s="56" t="s">
        <v>122</v>
      </c>
      <c r="C11" s="56"/>
    </row>
    <row r="12" spans="1:3" ht="24.95" customHeight="1">
      <c r="A12" s="56" t="s">
        <v>103</v>
      </c>
      <c r="B12" s="56" t="s">
        <v>123</v>
      </c>
      <c r="C12" s="56"/>
    </row>
    <row r="13" spans="1:3" ht="24.95" customHeight="1">
      <c r="A13" s="56" t="s">
        <v>103</v>
      </c>
      <c r="B13" s="56" t="s">
        <v>124</v>
      </c>
      <c r="C13" s="56"/>
    </row>
    <row r="14" spans="1:3" ht="24.95" customHeight="1">
      <c r="A14" s="56" t="s">
        <v>103</v>
      </c>
      <c r="B14" s="56" t="s">
        <v>125</v>
      </c>
      <c r="C14" s="56"/>
    </row>
    <row r="15" spans="1:3" ht="24.95" customHeight="1">
      <c r="A15" s="56" t="s">
        <v>103</v>
      </c>
      <c r="B15" s="56" t="s">
        <v>126</v>
      </c>
      <c r="C15" s="56"/>
    </row>
    <row r="16" spans="1:3" ht="24.95" customHeight="1">
      <c r="A16" s="56" t="s">
        <v>103</v>
      </c>
      <c r="B16" s="56" t="s">
        <v>127</v>
      </c>
      <c r="C16" s="56"/>
    </row>
    <row r="17" spans="1:3" ht="24.95" customHeight="1">
      <c r="A17" s="56" t="s">
        <v>103</v>
      </c>
      <c r="B17" s="56" t="s">
        <v>128</v>
      </c>
      <c r="C17" s="56"/>
    </row>
    <row r="18" spans="1:3" ht="24.95" customHeight="1">
      <c r="A18" s="56" t="s">
        <v>103</v>
      </c>
      <c r="B18" s="56" t="s">
        <v>129</v>
      </c>
      <c r="C18" s="56"/>
    </row>
    <row r="19" spans="1:3" ht="24.95" customHeight="1">
      <c r="A19" s="56" t="s">
        <v>103</v>
      </c>
      <c r="B19" s="56" t="s">
        <v>132</v>
      </c>
      <c r="C19" s="56"/>
    </row>
    <row r="20" spans="1:3" ht="24.95" customHeight="1">
      <c r="A20" s="56" t="s">
        <v>104</v>
      </c>
      <c r="B20" s="56" t="s">
        <v>133</v>
      </c>
      <c r="C20" s="56"/>
    </row>
    <row r="21" spans="1:3" ht="24.95" customHeight="1">
      <c r="A21" s="56" t="s">
        <v>105</v>
      </c>
      <c r="B21" s="56" t="s">
        <v>134</v>
      </c>
      <c r="C21" s="56"/>
    </row>
    <row r="22" spans="1:3" ht="24.95" customHeight="1">
      <c r="A22" s="56" t="s">
        <v>106</v>
      </c>
      <c r="B22" s="56" t="s">
        <v>135</v>
      </c>
      <c r="C22" s="56"/>
    </row>
    <row r="23" spans="1:3" ht="24.95" customHeight="1">
      <c r="A23" s="56" t="s">
        <v>106</v>
      </c>
      <c r="B23" s="56" t="s">
        <v>136</v>
      </c>
      <c r="C23" s="56"/>
    </row>
    <row r="24" spans="1:3" ht="24.95" customHeight="1">
      <c r="A24" s="56" t="s">
        <v>157</v>
      </c>
      <c r="B24" s="56" t="s">
        <v>138</v>
      </c>
      <c r="C24" s="56"/>
    </row>
    <row r="25" spans="1:3" ht="24.95" customHeight="1">
      <c r="A25" s="56" t="s">
        <v>108</v>
      </c>
      <c r="B25" s="56" t="s">
        <v>140</v>
      </c>
      <c r="C25" s="56"/>
    </row>
    <row r="26" spans="1:3" ht="24.95" customHeight="1">
      <c r="A26" s="56" t="s">
        <v>109</v>
      </c>
      <c r="B26" s="56" t="s">
        <v>141</v>
      </c>
      <c r="C26" s="56"/>
    </row>
    <row r="27" spans="1:3" ht="24.95" customHeight="1">
      <c r="A27" s="56" t="s">
        <v>110</v>
      </c>
      <c r="B27" s="56" t="s">
        <v>142</v>
      </c>
      <c r="C27" s="56"/>
    </row>
    <row r="28" spans="1:3" ht="24.95" customHeight="1">
      <c r="A28" s="56" t="s">
        <v>111</v>
      </c>
      <c r="B28" s="56" t="s">
        <v>143</v>
      </c>
      <c r="C28" s="56"/>
    </row>
    <row r="29" spans="1:3" ht="24.95" customHeight="1">
      <c r="A29" s="56" t="s">
        <v>158</v>
      </c>
      <c r="B29" s="56" t="s">
        <v>162</v>
      </c>
      <c r="C29" s="56"/>
    </row>
    <row r="30" spans="1:3" ht="24.95" customHeight="1">
      <c r="A30" s="56" t="s">
        <v>159</v>
      </c>
      <c r="B30" s="56" t="s">
        <v>163</v>
      </c>
      <c r="C30" s="56"/>
    </row>
    <row r="31" spans="1:3" ht="24.95" customHeight="1">
      <c r="A31" s="56" t="s">
        <v>113</v>
      </c>
      <c r="B31" s="56" t="s">
        <v>144</v>
      </c>
      <c r="C31" s="56"/>
    </row>
    <row r="32" spans="1:3" ht="24.95" customHeight="1">
      <c r="A32" s="56" t="s">
        <v>113</v>
      </c>
      <c r="B32" s="56" t="s">
        <v>164</v>
      </c>
      <c r="C32" s="56"/>
    </row>
    <row r="33" spans="1:3" ht="24.95" customHeight="1">
      <c r="A33" s="56" t="s">
        <v>113</v>
      </c>
      <c r="B33" s="56" t="s">
        <v>165</v>
      </c>
      <c r="C33" s="56"/>
    </row>
    <row r="34" spans="1:3" ht="24.95" customHeight="1">
      <c r="A34" s="56" t="s">
        <v>160</v>
      </c>
      <c r="B34" s="56" t="s">
        <v>166</v>
      </c>
      <c r="C34" s="56"/>
    </row>
    <row r="35" spans="1:3" ht="24.95" customHeight="1">
      <c r="A35" s="56" t="s">
        <v>161</v>
      </c>
      <c r="B35" s="56" t="s">
        <v>167</v>
      </c>
      <c r="C35" s="56"/>
    </row>
    <row r="36" spans="1:3" ht="24.95" customHeight="1">
      <c r="A36" s="56" t="s">
        <v>116</v>
      </c>
      <c r="B36" s="56" t="s">
        <v>149</v>
      </c>
      <c r="C36" s="56"/>
    </row>
    <row r="37" spans="1:3" ht="24.95" customHeight="1">
      <c r="A37" s="56" t="s">
        <v>117</v>
      </c>
      <c r="B37" s="56" t="s">
        <v>152</v>
      </c>
      <c r="C37" s="56"/>
    </row>
    <row r="38" spans="1:3" ht="24.95" customHeight="1">
      <c r="A38" s="56" t="s">
        <v>119</v>
      </c>
      <c r="B38" s="56" t="s">
        <v>156</v>
      </c>
      <c r="C38" s="56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6" sqref="B6"/>
    </sheetView>
  </sheetViews>
  <sheetFormatPr defaultRowHeight="24.95" customHeight="1"/>
  <cols>
    <col min="1" max="1" width="50.7109375" style="61" customWidth="1"/>
    <col min="2" max="2" width="35.28515625" style="61" customWidth="1"/>
    <col min="3" max="16384" width="9.140625" style="61"/>
  </cols>
  <sheetData>
    <row r="1" spans="1:2" ht="24.95" customHeight="1">
      <c r="B1" s="65" t="s">
        <v>177</v>
      </c>
    </row>
    <row r="2" spans="1:2" ht="24.95" customHeight="1">
      <c r="A2" s="105" t="s">
        <v>178</v>
      </c>
      <c r="B2" s="105"/>
    </row>
    <row r="3" spans="1:2" ht="24.95" customHeight="1">
      <c r="A3" s="60" t="s">
        <v>215</v>
      </c>
      <c r="B3" s="64" t="s">
        <v>168</v>
      </c>
    </row>
    <row r="4" spans="1:2" ht="24.95" customHeight="1">
      <c r="A4" s="53" t="s">
        <v>171</v>
      </c>
      <c r="B4" s="54" t="s">
        <v>210</v>
      </c>
    </row>
    <row r="5" spans="1:2" ht="24.95" customHeight="1">
      <c r="A5" s="62" t="s">
        <v>169</v>
      </c>
      <c r="B5" s="63">
        <v>368.11</v>
      </c>
    </row>
    <row r="6" spans="1:2" ht="24.95" customHeight="1">
      <c r="A6" s="63" t="s">
        <v>170</v>
      </c>
      <c r="B6" s="63">
        <v>4.7</v>
      </c>
    </row>
    <row r="7" spans="1:2" ht="24.95" customHeight="1">
      <c r="A7" s="62" t="s">
        <v>172</v>
      </c>
      <c r="B7" s="63">
        <v>0</v>
      </c>
    </row>
    <row r="8" spans="1:2" ht="24.95" customHeight="1">
      <c r="A8" s="62" t="s">
        <v>173</v>
      </c>
      <c r="B8" s="63">
        <v>1.5</v>
      </c>
    </row>
    <row r="9" spans="1:2" ht="24.95" customHeight="1">
      <c r="A9" s="63" t="s">
        <v>174</v>
      </c>
      <c r="B9" s="63">
        <v>0</v>
      </c>
    </row>
    <row r="10" spans="1:2" ht="24.95" customHeight="1">
      <c r="A10" s="63" t="s">
        <v>175</v>
      </c>
      <c r="B10" s="63">
        <v>1.5</v>
      </c>
    </row>
    <row r="11" spans="1:2" ht="24.95" customHeight="1">
      <c r="A11" s="62" t="s">
        <v>176</v>
      </c>
      <c r="B11" s="63">
        <v>3.2</v>
      </c>
    </row>
    <row r="12" spans="1:2" ht="24.95" customHeight="1">
      <c r="A12" s="63"/>
      <c r="B12" s="63"/>
    </row>
    <row r="13" spans="1:2" ht="24.95" customHeight="1">
      <c r="A13" s="106" t="s">
        <v>183</v>
      </c>
      <c r="B13" s="107"/>
    </row>
    <row r="14" spans="1:2" ht="24.95" customHeight="1">
      <c r="A14" s="108"/>
      <c r="B14" s="108"/>
    </row>
    <row r="15" spans="1:2" ht="24.95" customHeight="1">
      <c r="A15" s="108"/>
      <c r="B15" s="108"/>
    </row>
    <row r="16" spans="1:2" ht="24.95" customHeight="1">
      <c r="A16" s="108"/>
      <c r="B16" s="108"/>
    </row>
    <row r="17" spans="1:2" ht="24.95" customHeight="1">
      <c r="A17" s="108"/>
      <c r="B17" s="108"/>
    </row>
    <row r="18" spans="1:2" ht="24.95" customHeight="1">
      <c r="A18" s="108"/>
      <c r="B18" s="108"/>
    </row>
  </sheetData>
  <mergeCells count="2">
    <mergeCell ref="A2:B2"/>
    <mergeCell ref="A13:B18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Chinese User</cp:lastModifiedBy>
  <cp:lastPrinted>2018-04-18T01:06:43Z</cp:lastPrinted>
  <dcterms:created xsi:type="dcterms:W3CDTF">2018-02-24T02:06:09Z</dcterms:created>
  <dcterms:modified xsi:type="dcterms:W3CDTF">2018-04-18T01:06:53Z</dcterms:modified>
</cp:coreProperties>
</file>