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055" windowHeight="6135" activeTab="1"/>
  </bookViews>
  <sheets>
    <sheet name="2016年社会保险基金收支决算表" sheetId="1" r:id="rId1"/>
    <sheet name="2016年社会保险基金收支决算表 (打印表)" sheetId="2" r:id="rId2"/>
  </sheets>
  <calcPr calcId="124519"/>
</workbook>
</file>

<file path=xl/calcChain.xml><?xml version="1.0" encoding="utf-8"?>
<calcChain xmlns="http://schemas.openxmlformats.org/spreadsheetml/2006/main">
  <c r="B16" i="2"/>
  <c r="J15"/>
  <c r="I15"/>
  <c r="H15"/>
  <c r="G15"/>
  <c r="F15"/>
  <c r="E15"/>
  <c r="D15"/>
  <c r="C15"/>
  <c r="B15" s="1"/>
  <c r="B14"/>
  <c r="B13"/>
  <c r="B12"/>
  <c r="B11"/>
  <c r="B10"/>
  <c r="B9"/>
  <c r="B8"/>
  <c r="B7"/>
  <c r="B6"/>
  <c r="B5"/>
  <c r="B16" i="1"/>
  <c r="J15"/>
  <c r="I15"/>
  <c r="H15"/>
  <c r="G15"/>
  <c r="F15"/>
  <c r="E15"/>
  <c r="D15"/>
  <c r="C15"/>
  <c r="B15" s="1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<sst xmlns="http://schemas.openxmlformats.org/spreadsheetml/2006/main" count="50" uniqueCount="25">
  <si>
    <t>单位：万元</t>
  </si>
  <si>
    <t>录入12表</t>
  </si>
  <si>
    <t>2016年度蕉岭县社会保险基金收支决算录入表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</si>
  <si>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</si>
  <si>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</si>
  <si>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</si>
  <si>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</si>
  <si>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</si>
  <si>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城镇职工基本医疗保险基金</t>
  </si>
  <si>
    <t>居民基本医疗保险基金</t>
  </si>
  <si>
    <t>工伤保险基金</t>
  </si>
  <si>
    <t>失业保险基金</t>
  </si>
  <si>
    <t xml:space="preserve">生育保险基金 </t>
  </si>
  <si>
    <t>一、收入</t>
  </si>
  <si>
    <t xml:space="preserve">   其中:1.保险费收入</t>
  </si>
  <si>
    <t xml:space="preserve">        2.投资收益</t>
  </si>
  <si>
    <t xml:space="preserve">        3.财政补贴收入</t>
  </si>
  <si>
    <t xml:space="preserve">        4.其他收入</t>
  </si>
  <si>
    <t xml:space="preserve">        5.转移收入</t>
  </si>
  <si>
    <t>二、支出</t>
  </si>
  <si>
    <t xml:space="preserve">   其中:1.社会保险待遇支出</t>
  </si>
  <si>
    <t xml:space="preserve">        2.其他支出</t>
  </si>
  <si>
    <t xml:space="preserve">        3.转移支出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</si>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</sst>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/>
    <xf numFmtId="3" fontId="2" fillId="3" borderId="2" xfId="0" applyNumberFormat="1" applyFont="1" applyFill="1" applyBorder="1" applyAlignment="1" applyProtection="1">
      <alignment horizontal="right" vertical="center"/>
    </xf>
    <xf numFmtId="0" fontId="2" fillId="4" borderId="2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horizontal="right" vertical="center"/>
    </xf>
    <xf numFmtId="3" fontId="2" fillId="2" borderId="3" xfId="0" applyNumberFormat="1" applyFont="1" applyFill="1" applyBorder="1" applyAlignment="1" applyProtection="1">
      <alignment horizontal="right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3" fontId="2" fillId="3" borderId="5" xfId="0" applyNumberFormat="1" applyFont="1" applyFill="1" applyBorder="1" applyAlignment="1" applyProtection="1">
      <alignment horizontal="righ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Fill="1" applyAlignment="1"/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I24" sqref="I24"/>
    </sheetView>
  </sheetViews>
  <sheetFormatPr defaultColWidth="9.125" defaultRowHeight="14.25"/>
  <cols>
    <col min="1" max="1" width="30" style="1" customWidth="1"/>
    <col min="2" max="2" width="10.75" style="1" customWidth="1"/>
    <col min="3" max="3" width="11" style="1" customWidth="1"/>
    <col min="4" max="8" width="12.75" style="1" customWidth="1"/>
    <col min="9" max="9" width="29.75" style="1" customWidth="1"/>
    <col min="10" max="10" width="10.625" style="1" customWidth="1"/>
    <col min="11" max="15" width="11" style="1" customWidth="1"/>
    <col min="16" max="16" width="12.125" style="1" customWidth="1"/>
    <col min="17" max="17" width="11" style="1" customWidth="1"/>
    <col min="18" max="16384" width="9.125" style="1"/>
  </cols>
  <sheetData>
    <row r="1" spans="1:10" ht="33.950000000000003" customHeight="1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899999999999999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6.899999999999999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6.25" customHeight="1">
      <c r="A4" s="6" t="s">
        <v>3</v>
      </c>
      <c r="B4" s="6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pans="1:10" ht="26.45" customHeight="1">
      <c r="A5" s="9" t="s">
        <v>13</v>
      </c>
      <c r="B5" s="5">
        <f t="shared" ref="B5:B16" si="0">SUM(C5:J5)</f>
        <v>21027</v>
      </c>
      <c r="C5" s="2">
        <v>0</v>
      </c>
      <c r="D5" s="10">
        <v>8484</v>
      </c>
      <c r="E5" s="2">
        <v>0</v>
      </c>
      <c r="F5" s="2">
        <v>0</v>
      </c>
      <c r="G5" s="2">
        <v>12543</v>
      </c>
      <c r="H5" s="2">
        <v>0</v>
      </c>
      <c r="I5" s="2">
        <v>0</v>
      </c>
      <c r="J5" s="2">
        <v>0</v>
      </c>
    </row>
    <row r="6" spans="1:10" ht="16.899999999999999" customHeight="1">
      <c r="A6" s="3" t="s">
        <v>14</v>
      </c>
      <c r="B6" s="4">
        <f t="shared" si="0"/>
        <v>6019</v>
      </c>
      <c r="C6" s="11">
        <v>0</v>
      </c>
      <c r="D6" s="2">
        <v>2772</v>
      </c>
      <c r="E6" s="2">
        <v>0</v>
      </c>
      <c r="F6" s="2">
        <v>0</v>
      </c>
      <c r="G6" s="2">
        <v>3247</v>
      </c>
      <c r="H6" s="2">
        <v>0</v>
      </c>
      <c r="I6" s="2">
        <v>0</v>
      </c>
      <c r="J6" s="2">
        <v>0</v>
      </c>
    </row>
    <row r="7" spans="1:10" ht="16.899999999999999" customHeight="1">
      <c r="A7" s="3" t="s">
        <v>15</v>
      </c>
      <c r="B7" s="4">
        <f t="shared" si="0"/>
        <v>450</v>
      </c>
      <c r="C7" s="2">
        <v>0</v>
      </c>
      <c r="D7" s="2">
        <v>175</v>
      </c>
      <c r="E7" s="2">
        <v>0</v>
      </c>
      <c r="F7" s="2">
        <v>0</v>
      </c>
      <c r="G7" s="2">
        <v>275</v>
      </c>
      <c r="H7" s="2">
        <v>0</v>
      </c>
      <c r="I7" s="2">
        <v>0</v>
      </c>
      <c r="J7" s="2">
        <v>0</v>
      </c>
    </row>
    <row r="8" spans="1:10" ht="17.100000000000001" customHeight="1">
      <c r="A8" s="3" t="s">
        <v>16</v>
      </c>
      <c r="B8" s="4">
        <f t="shared" si="0"/>
        <v>13102</v>
      </c>
      <c r="C8" s="2">
        <v>0</v>
      </c>
      <c r="D8" s="2">
        <v>4081</v>
      </c>
      <c r="E8" s="2">
        <v>0</v>
      </c>
      <c r="F8" s="2">
        <v>0</v>
      </c>
      <c r="G8" s="2">
        <v>9021</v>
      </c>
      <c r="H8" s="2">
        <v>0</v>
      </c>
      <c r="I8" s="2">
        <v>0</v>
      </c>
      <c r="J8" s="2">
        <v>0</v>
      </c>
    </row>
    <row r="9" spans="1:10" ht="16.899999999999999" customHeight="1">
      <c r="A9" s="3" t="s">
        <v>17</v>
      </c>
      <c r="B9" s="4">
        <f t="shared" si="0"/>
        <v>1456</v>
      </c>
      <c r="C9" s="2">
        <v>0</v>
      </c>
      <c r="D9" s="2">
        <v>1456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</row>
    <row r="10" spans="1:10" ht="16.899999999999999" customHeight="1">
      <c r="A10" s="3" t="s">
        <v>18</v>
      </c>
      <c r="B10" s="4">
        <f t="shared" si="0"/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</row>
    <row r="11" spans="1:10" ht="16.899999999999999" customHeight="1">
      <c r="A11" s="9" t="s">
        <v>19</v>
      </c>
      <c r="B11" s="4">
        <f t="shared" si="0"/>
        <v>18524</v>
      </c>
      <c r="C11" s="2">
        <v>0</v>
      </c>
      <c r="D11" s="2">
        <v>6129</v>
      </c>
      <c r="E11" s="2">
        <v>0</v>
      </c>
      <c r="F11" s="2">
        <v>0</v>
      </c>
      <c r="G11" s="2">
        <v>12395</v>
      </c>
      <c r="H11" s="2">
        <v>0</v>
      </c>
      <c r="I11" s="2">
        <v>0</v>
      </c>
      <c r="J11" s="2">
        <v>0</v>
      </c>
    </row>
    <row r="12" spans="1:10" ht="16.899999999999999" customHeight="1">
      <c r="A12" s="3" t="s">
        <v>20</v>
      </c>
      <c r="B12" s="4">
        <f t="shared" si="0"/>
        <v>17763</v>
      </c>
      <c r="C12" s="2">
        <v>0</v>
      </c>
      <c r="D12" s="2">
        <v>6129</v>
      </c>
      <c r="E12" s="2">
        <v>0</v>
      </c>
      <c r="F12" s="2">
        <v>0</v>
      </c>
      <c r="G12" s="2">
        <v>11634</v>
      </c>
      <c r="H12" s="2">
        <v>0</v>
      </c>
      <c r="I12" s="2">
        <v>0</v>
      </c>
      <c r="J12" s="2">
        <v>0</v>
      </c>
    </row>
    <row r="13" spans="1:10" ht="16.899999999999999" customHeight="1">
      <c r="A13" s="3" t="s">
        <v>21</v>
      </c>
      <c r="B13" s="4">
        <f t="shared" si="0"/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</row>
    <row r="14" spans="1:10" ht="16.899999999999999" customHeight="1">
      <c r="A14" s="3" t="s">
        <v>22</v>
      </c>
      <c r="B14" s="4">
        <f t="shared" si="0"/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0">
      <c r="A15" s="9" t="s">
        <v>23</v>
      </c>
      <c r="B15" s="4">
        <f t="shared" si="0"/>
        <v>2503</v>
      </c>
      <c r="C15" s="4">
        <f t="shared" ref="C15:J15" si="1">SUM(C5)-SUM(C11)</f>
        <v>0</v>
      </c>
      <c r="D15" s="4">
        <f t="shared" si="1"/>
        <v>2355</v>
      </c>
      <c r="E15" s="4">
        <f t="shared" si="1"/>
        <v>0</v>
      </c>
      <c r="F15" s="4">
        <f t="shared" si="1"/>
        <v>0</v>
      </c>
      <c r="G15" s="4">
        <f t="shared" si="1"/>
        <v>148</v>
      </c>
      <c r="H15" s="4">
        <f t="shared" si="1"/>
        <v>0</v>
      </c>
      <c r="I15" s="4">
        <f t="shared" si="1"/>
        <v>0</v>
      </c>
      <c r="J15" s="4">
        <f t="shared" si="1"/>
        <v>0</v>
      </c>
    </row>
    <row r="16" spans="1:10">
      <c r="A16" s="12" t="s">
        <v>24</v>
      </c>
      <c r="B16" s="4">
        <f t="shared" si="0"/>
        <v>14321</v>
      </c>
      <c r="C16" s="2">
        <v>0</v>
      </c>
      <c r="D16" s="2">
        <v>6654</v>
      </c>
      <c r="E16" s="2">
        <v>0</v>
      </c>
      <c r="F16" s="2">
        <v>0</v>
      </c>
      <c r="G16" s="2">
        <v>7667</v>
      </c>
      <c r="H16" s="2">
        <v>0</v>
      </c>
      <c r="I16" s="2">
        <v>0</v>
      </c>
      <c r="J16" s="2">
        <v>0</v>
      </c>
    </row>
  </sheetData>
  <mergeCells count="3">
    <mergeCell ref="A1:J1"/>
    <mergeCell ref="A2:J2"/>
    <mergeCell ref="A3:J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4" sqref="M14"/>
    </sheetView>
  </sheetViews>
  <sheetFormatPr defaultColWidth="9.125" defaultRowHeight="14.25"/>
  <cols>
    <col min="1" max="1" width="25" style="15" customWidth="1"/>
    <col min="2" max="2" width="9.375" style="15" customWidth="1"/>
    <col min="3" max="3" width="11" style="15" customWidth="1"/>
    <col min="4" max="5" width="12.75" style="15" customWidth="1"/>
    <col min="6" max="6" width="10.5" style="15" customWidth="1"/>
    <col min="7" max="7" width="10.375" style="15" customWidth="1"/>
    <col min="8" max="8" width="6.75" style="15" customWidth="1"/>
    <col min="9" max="9" width="12.75" style="15" customWidth="1"/>
    <col min="10" max="10" width="6.875" style="15" customWidth="1"/>
    <col min="11" max="15" width="11" style="15" customWidth="1"/>
    <col min="16" max="16" width="12.125" style="15" customWidth="1"/>
    <col min="17" max="17" width="11" style="15" customWidth="1"/>
    <col min="18" max="16384" width="9.125" style="15"/>
  </cols>
  <sheetData>
    <row r="1" spans="1:10" ht="33.950000000000003" customHeight="1">
      <c r="A1" s="13" t="s">
        <v>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899999999999999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6.899999999999999" customHeight="1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6.25" customHeight="1">
      <c r="A4" s="16" t="s">
        <v>3</v>
      </c>
      <c r="B4" s="16" t="s">
        <v>4</v>
      </c>
      <c r="C4" s="17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</row>
    <row r="5" spans="1:10" ht="26.45" customHeight="1">
      <c r="A5" s="19" t="s">
        <v>13</v>
      </c>
      <c r="B5" s="20">
        <f t="shared" ref="B5:B16" si="0">SUM(C5:J5)</f>
        <v>21027</v>
      </c>
      <c r="C5" s="21">
        <v>0</v>
      </c>
      <c r="D5" s="22">
        <v>8484</v>
      </c>
      <c r="E5" s="21">
        <v>0</v>
      </c>
      <c r="F5" s="21">
        <v>0</v>
      </c>
      <c r="G5" s="21">
        <v>12543</v>
      </c>
      <c r="H5" s="21">
        <v>0</v>
      </c>
      <c r="I5" s="21">
        <v>0</v>
      </c>
      <c r="J5" s="21">
        <v>0</v>
      </c>
    </row>
    <row r="6" spans="1:10" ht="16.899999999999999" customHeight="1">
      <c r="A6" s="23" t="s">
        <v>14</v>
      </c>
      <c r="B6" s="21">
        <f t="shared" si="0"/>
        <v>6019</v>
      </c>
      <c r="C6" s="24">
        <v>0</v>
      </c>
      <c r="D6" s="21">
        <v>2772</v>
      </c>
      <c r="E6" s="21">
        <v>0</v>
      </c>
      <c r="F6" s="21">
        <v>0</v>
      </c>
      <c r="G6" s="21">
        <v>3247</v>
      </c>
      <c r="H6" s="21">
        <v>0</v>
      </c>
      <c r="I6" s="21">
        <v>0</v>
      </c>
      <c r="J6" s="21">
        <v>0</v>
      </c>
    </row>
    <row r="7" spans="1:10" ht="16.899999999999999" customHeight="1">
      <c r="A7" s="23" t="s">
        <v>15</v>
      </c>
      <c r="B7" s="21">
        <f t="shared" si="0"/>
        <v>450</v>
      </c>
      <c r="C7" s="21">
        <v>0</v>
      </c>
      <c r="D7" s="21">
        <v>175</v>
      </c>
      <c r="E7" s="21">
        <v>0</v>
      </c>
      <c r="F7" s="21">
        <v>0</v>
      </c>
      <c r="G7" s="21">
        <v>275</v>
      </c>
      <c r="H7" s="21">
        <v>0</v>
      </c>
      <c r="I7" s="21">
        <v>0</v>
      </c>
      <c r="J7" s="21">
        <v>0</v>
      </c>
    </row>
    <row r="8" spans="1:10" ht="17.100000000000001" customHeight="1">
      <c r="A8" s="23" t="s">
        <v>16</v>
      </c>
      <c r="B8" s="21">
        <f t="shared" si="0"/>
        <v>13102</v>
      </c>
      <c r="C8" s="21">
        <v>0</v>
      </c>
      <c r="D8" s="21">
        <v>4081</v>
      </c>
      <c r="E8" s="21">
        <v>0</v>
      </c>
      <c r="F8" s="21">
        <v>0</v>
      </c>
      <c r="G8" s="21">
        <v>9021</v>
      </c>
      <c r="H8" s="21">
        <v>0</v>
      </c>
      <c r="I8" s="21">
        <v>0</v>
      </c>
      <c r="J8" s="21">
        <v>0</v>
      </c>
    </row>
    <row r="9" spans="1:10" ht="16.899999999999999" customHeight="1">
      <c r="A9" s="23" t="s">
        <v>17</v>
      </c>
      <c r="B9" s="21">
        <f t="shared" si="0"/>
        <v>1456</v>
      </c>
      <c r="C9" s="21">
        <v>0</v>
      </c>
      <c r="D9" s="21">
        <v>1456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</row>
    <row r="10" spans="1:10" ht="16.899999999999999" customHeight="1">
      <c r="A10" s="23" t="s">
        <v>18</v>
      </c>
      <c r="B10" s="21">
        <f t="shared" si="0"/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</row>
    <row r="11" spans="1:10" ht="16.899999999999999" customHeight="1">
      <c r="A11" s="19" t="s">
        <v>19</v>
      </c>
      <c r="B11" s="21">
        <f t="shared" si="0"/>
        <v>18524</v>
      </c>
      <c r="C11" s="21">
        <v>0</v>
      </c>
      <c r="D11" s="21">
        <v>6129</v>
      </c>
      <c r="E11" s="21">
        <v>0</v>
      </c>
      <c r="F11" s="21">
        <v>0</v>
      </c>
      <c r="G11" s="21">
        <v>12395</v>
      </c>
      <c r="H11" s="21">
        <v>0</v>
      </c>
      <c r="I11" s="21">
        <v>0</v>
      </c>
      <c r="J11" s="21">
        <v>0</v>
      </c>
    </row>
    <row r="12" spans="1:10" ht="16.899999999999999" customHeight="1">
      <c r="A12" s="23" t="s">
        <v>20</v>
      </c>
      <c r="B12" s="21">
        <f t="shared" si="0"/>
        <v>17763</v>
      </c>
      <c r="C12" s="21">
        <v>0</v>
      </c>
      <c r="D12" s="21">
        <v>6129</v>
      </c>
      <c r="E12" s="21">
        <v>0</v>
      </c>
      <c r="F12" s="21">
        <v>0</v>
      </c>
      <c r="G12" s="21">
        <v>11634</v>
      </c>
      <c r="H12" s="21">
        <v>0</v>
      </c>
      <c r="I12" s="21">
        <v>0</v>
      </c>
      <c r="J12" s="21">
        <v>0</v>
      </c>
    </row>
    <row r="13" spans="1:10" ht="16.899999999999999" customHeight="1">
      <c r="A13" s="23" t="s">
        <v>21</v>
      </c>
      <c r="B13" s="21">
        <f t="shared" si="0"/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10" ht="16.899999999999999" customHeight="1">
      <c r="A14" s="23" t="s">
        <v>22</v>
      </c>
      <c r="B14" s="21">
        <f t="shared" si="0"/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10">
      <c r="A15" s="19" t="s">
        <v>23</v>
      </c>
      <c r="B15" s="21">
        <f t="shared" si="0"/>
        <v>2503</v>
      </c>
      <c r="C15" s="21">
        <f t="shared" ref="C15:J15" si="1">SUM(C5)-SUM(C11)</f>
        <v>0</v>
      </c>
      <c r="D15" s="21">
        <f t="shared" si="1"/>
        <v>2355</v>
      </c>
      <c r="E15" s="21">
        <f t="shared" si="1"/>
        <v>0</v>
      </c>
      <c r="F15" s="21">
        <f t="shared" si="1"/>
        <v>0</v>
      </c>
      <c r="G15" s="21">
        <f t="shared" si="1"/>
        <v>148</v>
      </c>
      <c r="H15" s="21">
        <f t="shared" si="1"/>
        <v>0</v>
      </c>
      <c r="I15" s="21">
        <f t="shared" si="1"/>
        <v>0</v>
      </c>
      <c r="J15" s="21">
        <f t="shared" si="1"/>
        <v>0</v>
      </c>
    </row>
    <row r="16" spans="1:10">
      <c r="A16" s="25" t="s">
        <v>24</v>
      </c>
      <c r="B16" s="21">
        <f t="shared" si="0"/>
        <v>14321</v>
      </c>
      <c r="C16" s="21">
        <v>0</v>
      </c>
      <c r="D16" s="21">
        <v>6654</v>
      </c>
      <c r="E16" s="21">
        <v>0</v>
      </c>
      <c r="F16" s="21">
        <v>0</v>
      </c>
      <c r="G16" s="21">
        <v>7667</v>
      </c>
      <c r="H16" s="21">
        <v>0</v>
      </c>
      <c r="I16" s="21">
        <v>0</v>
      </c>
      <c r="J16" s="21">
        <v>0</v>
      </c>
    </row>
  </sheetData>
  <mergeCells count="3">
    <mergeCell ref="A1:J1"/>
    <mergeCell ref="A2:J2"/>
    <mergeCell ref="A3:J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2016年社会保险基金收支决算表</vt:lpstr>
      <vt:lpstr>2016年社会保险基金收支决算表 (打印表)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2017-10-30T06:39:10Z</cp:lastPrinted>
  <dcterms:created xsi:type="dcterms:W3CDTF">2017-09-05T10:03:12Z</dcterms:created>
  <dcterms:modified xsi:type="dcterms:W3CDTF">2017-10-30T06:39:31Z</dcterms:modified>
</cp:coreProperties>
</file>