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7055" windowHeight="6135" activeTab="1"/>
  </bookViews>
  <sheets>
    <sheet name="2016年国有资本经营收支决算表" sheetId="1" r:id="rId1"/>
    <sheet name="2016年国有资本经营收支决算表 (打印)" sheetId="2" r:id="rId2"/>
  </sheets>
  <calcPr calcId="124519"/>
</workbook>
</file>

<file path=xl/calcChain.xml><?xml version="1.0" encoding="utf-8"?>
<calcChain xmlns="http://schemas.openxmlformats.org/spreadsheetml/2006/main">
  <c r="J114" i="2"/>
  <c r="I114"/>
  <c r="I113" s="1"/>
  <c r="H114"/>
  <c r="J113"/>
  <c r="H113"/>
  <c r="J109"/>
  <c r="J108" s="1"/>
  <c r="I109"/>
  <c r="H109"/>
  <c r="I108"/>
  <c r="H108"/>
  <c r="J98"/>
  <c r="I98"/>
  <c r="I97" s="1"/>
  <c r="H98"/>
  <c r="J97"/>
  <c r="H97"/>
  <c r="J87"/>
  <c r="I87"/>
  <c r="H87"/>
  <c r="J86"/>
  <c r="I86"/>
  <c r="H86"/>
  <c r="J76"/>
  <c r="I76"/>
  <c r="I75" s="1"/>
  <c r="H76"/>
  <c r="J75"/>
  <c r="H75"/>
  <c r="J65"/>
  <c r="I65"/>
  <c r="H65"/>
  <c r="J64"/>
  <c r="I64"/>
  <c r="H64"/>
  <c r="J54"/>
  <c r="I54"/>
  <c r="I53" s="1"/>
  <c r="H54"/>
  <c r="J53"/>
  <c r="H53"/>
  <c r="E51"/>
  <c r="D51"/>
  <c r="C51"/>
  <c r="E45"/>
  <c r="D45"/>
  <c r="C45"/>
  <c r="J43"/>
  <c r="I43"/>
  <c r="I42" s="1"/>
  <c r="H43"/>
  <c r="J42"/>
  <c r="H42"/>
  <c r="J40"/>
  <c r="J39" s="1"/>
  <c r="I40"/>
  <c r="H40"/>
  <c r="E40"/>
  <c r="D40"/>
  <c r="C40"/>
  <c r="I39"/>
  <c r="H39"/>
  <c r="J29"/>
  <c r="I29"/>
  <c r="H29"/>
  <c r="H28" s="1"/>
  <c r="H5" s="1"/>
  <c r="J28"/>
  <c r="I28"/>
  <c r="J18"/>
  <c r="J17" s="1"/>
  <c r="I18"/>
  <c r="H18"/>
  <c r="I17"/>
  <c r="H17"/>
  <c r="E8"/>
  <c r="D8"/>
  <c r="C8"/>
  <c r="C7" s="1"/>
  <c r="C6" s="1"/>
  <c r="C5" s="1"/>
  <c r="J7"/>
  <c r="J6" s="1"/>
  <c r="J5" s="1"/>
  <c r="I7"/>
  <c r="H7"/>
  <c r="E7"/>
  <c r="D7"/>
  <c r="D6" s="1"/>
  <c r="D5" s="1"/>
  <c r="I6"/>
  <c r="H6"/>
  <c r="E6"/>
  <c r="E5" s="1"/>
  <c r="H6" i="1"/>
  <c r="I6"/>
  <c r="I5" s="1"/>
  <c r="H7"/>
  <c r="I7"/>
  <c r="J7"/>
  <c r="J6" s="1"/>
  <c r="C8"/>
  <c r="C7" s="1"/>
  <c r="C6" s="1"/>
  <c r="C5" s="1"/>
  <c r="D8"/>
  <c r="E8"/>
  <c r="H17"/>
  <c r="H18"/>
  <c r="I18"/>
  <c r="I17" s="1"/>
  <c r="J18"/>
  <c r="J17" s="1"/>
  <c r="I28"/>
  <c r="J28"/>
  <c r="H29"/>
  <c r="H28" s="1"/>
  <c r="I29"/>
  <c r="J29"/>
  <c r="H39"/>
  <c r="I39"/>
  <c r="C40"/>
  <c r="D40"/>
  <c r="D7" s="1"/>
  <c r="D6" s="1"/>
  <c r="D5" s="1"/>
  <c r="E40"/>
  <c r="E7" s="1"/>
  <c r="E6" s="1"/>
  <c r="E5" s="1"/>
  <c r="H40"/>
  <c r="I40"/>
  <c r="J40"/>
  <c r="J39" s="1"/>
  <c r="J42"/>
  <c r="H43"/>
  <c r="H42" s="1"/>
  <c r="I43"/>
  <c r="I42" s="1"/>
  <c r="J43"/>
  <c r="C45"/>
  <c r="D45"/>
  <c r="E45"/>
  <c r="C51"/>
  <c r="D51"/>
  <c r="E51"/>
  <c r="J53"/>
  <c r="H54"/>
  <c r="H53" s="1"/>
  <c r="I54"/>
  <c r="I53" s="1"/>
  <c r="J54"/>
  <c r="H64"/>
  <c r="I64"/>
  <c r="H65"/>
  <c r="I65"/>
  <c r="J65"/>
  <c r="J64" s="1"/>
  <c r="J75"/>
  <c r="H76"/>
  <c r="H75" s="1"/>
  <c r="I76"/>
  <c r="I75" s="1"/>
  <c r="J76"/>
  <c r="H86"/>
  <c r="I86"/>
  <c r="H87"/>
  <c r="I87"/>
  <c r="J87"/>
  <c r="J86" s="1"/>
  <c r="J97"/>
  <c r="H98"/>
  <c r="H97" s="1"/>
  <c r="I98"/>
  <c r="I97" s="1"/>
  <c r="J98"/>
  <c r="H108"/>
  <c r="I108"/>
  <c r="H109"/>
  <c r="I109"/>
  <c r="J109"/>
  <c r="J108" s="1"/>
  <c r="J113"/>
  <c r="H114"/>
  <c r="H113" s="1"/>
  <c r="I114"/>
  <c r="I113" s="1"/>
  <c r="J114"/>
  <c r="I5" i="2" l="1"/>
  <c r="J5" i="1"/>
  <c r="H5"/>
</calcChain>
</file>

<file path=xl/sharedStrings.xml><?xml version="1.0" encoding="utf-8"?>
<sst xmlns="http://schemas.openxmlformats.org/spreadsheetml/2006/main" count="376" uniqueCount="91">
  <si>
    <t xml:space="preserve">    其他国有资本经营预算支出</t>
  </si>
  <si>
    <t xml:space="preserve">    改革成本支出</t>
  </si>
  <si>
    <t xml:space="preserve">    对外投资合作支出</t>
  </si>
  <si>
    <t xml:space="preserve">    保障国家经济安全支出</t>
  </si>
  <si>
    <t xml:space="preserve">    支持科技进步支出</t>
  </si>
  <si>
    <t xml:space="preserve">    生态环境保护支出</t>
  </si>
  <si>
    <t xml:space="preserve">    战略性产业发展支出</t>
  </si>
  <si>
    <t xml:space="preserve">    公益性设施投资补助支出</t>
  </si>
  <si>
    <t xml:space="preserve">    国有经济结构调整支出</t>
  </si>
  <si>
    <t xml:space="preserve">  国有资本经营预算支出</t>
  </si>
  <si>
    <t>其他支出</t>
  </si>
  <si>
    <t xml:space="preserve">    改革性支出</t>
  </si>
  <si>
    <t xml:space="preserve">    资本性支出</t>
  </si>
  <si>
    <t>金融支出</t>
  </si>
  <si>
    <t>商业服务业等支出</t>
  </si>
  <si>
    <t>216</t>
  </si>
  <si>
    <t>资源勘探信息等支出</t>
  </si>
  <si>
    <t>215</t>
  </si>
  <si>
    <t>交通运输支出</t>
  </si>
  <si>
    <t>214</t>
  </si>
  <si>
    <t>农林水支出</t>
  </si>
  <si>
    <t>213</t>
  </si>
  <si>
    <t xml:space="preserve">    其他国有资本经营预算收入</t>
  </si>
  <si>
    <t xml:space="preserve">      其他国有资本经营预算企业清算收入</t>
  </si>
  <si>
    <t>城乡社区支出</t>
  </si>
  <si>
    <t xml:space="preserve">      国有独资企业清算收入</t>
  </si>
  <si>
    <t xml:space="preserve">      国有股权、股份清算收入</t>
  </si>
  <si>
    <t xml:space="preserve">    清算收入</t>
  </si>
  <si>
    <t xml:space="preserve">      其他国有资本经营预算企业产权转让收入</t>
  </si>
  <si>
    <t xml:space="preserve">      金融类企业国有股减持收入</t>
  </si>
  <si>
    <t xml:space="preserve">      国有独资企业产权转让收入</t>
  </si>
  <si>
    <t xml:space="preserve">      国有股权、股份转让收入</t>
  </si>
  <si>
    <t xml:space="preserve">      其他国有股减持收入</t>
  </si>
  <si>
    <t xml:space="preserve">    产权转让收入</t>
  </si>
  <si>
    <t xml:space="preserve">      其他国有资本经营预算企业股利、股息收入</t>
  </si>
  <si>
    <t xml:space="preserve">      金融企业公司股利、股息收入</t>
  </si>
  <si>
    <t>节能环保支出</t>
  </si>
  <si>
    <t xml:space="preserve">      国有参股公司股利、股息收入</t>
  </si>
  <si>
    <t xml:space="preserve">    国有资本经营预算补充基金支出</t>
  </si>
  <si>
    <t xml:space="preserve">      国有控股公司股利、股息收入</t>
  </si>
  <si>
    <t xml:space="preserve">  补充全国社会保障基金</t>
  </si>
  <si>
    <t xml:space="preserve">    股利、股息收入</t>
  </si>
  <si>
    <t>社会保障和就业支出</t>
  </si>
  <si>
    <t xml:space="preserve">      其他国有资本经营预算企业利润收入</t>
  </si>
  <si>
    <t xml:space="preserve">      金融企业利润收入</t>
  </si>
  <si>
    <t xml:space="preserve">      机关社团所属企业利润收入</t>
  </si>
  <si>
    <t xml:space="preserve">      科学研究企业利润收入</t>
  </si>
  <si>
    <t xml:space="preserve">      教育文化广播企业利润收入</t>
  </si>
  <si>
    <t xml:space="preserve">      卫生体育福利企业利润收入</t>
  </si>
  <si>
    <t xml:space="preserve">      地质勘查企业利润收入</t>
  </si>
  <si>
    <t xml:space="preserve">      转制科研院所利润收入</t>
  </si>
  <si>
    <t xml:space="preserve">      军工企业利润收入</t>
  </si>
  <si>
    <t xml:space="preserve">      邮政企业利润收入</t>
  </si>
  <si>
    <t xml:space="preserve">      农林牧渔企业利润收入</t>
  </si>
  <si>
    <t>文化体育与传媒支出</t>
  </si>
  <si>
    <t xml:space="preserve">      医药企业利润收入</t>
  </si>
  <si>
    <t xml:space="preserve">      对外合作企业利润收入</t>
  </si>
  <si>
    <t xml:space="preserve">      境外企业利润收入</t>
  </si>
  <si>
    <t xml:space="preserve">      建材企业利润收入</t>
  </si>
  <si>
    <t xml:space="preserve">      房地产企业利润收入</t>
  </si>
  <si>
    <t xml:space="preserve">      建筑施工企业利润收入</t>
  </si>
  <si>
    <t xml:space="preserve">      贸易企业利润收入</t>
  </si>
  <si>
    <t xml:space="preserve">      纺织轻工企业利润收入</t>
  </si>
  <si>
    <t xml:space="preserve">      投资服务企业利润收入</t>
  </si>
  <si>
    <t xml:space="preserve">      机械企业利润收入</t>
  </si>
  <si>
    <t xml:space="preserve">      电子企业利润收入</t>
  </si>
  <si>
    <t>科学技术支出</t>
  </si>
  <si>
    <t xml:space="preserve">      运输企业利润收入</t>
  </si>
  <si>
    <t xml:space="preserve">      化工企业利润收入</t>
  </si>
  <si>
    <t xml:space="preserve">      钢铁企业利润收入</t>
  </si>
  <si>
    <t xml:space="preserve">      有色冶金采掘企业利润收入</t>
  </si>
  <si>
    <t xml:space="preserve">      煤炭企业利润收入</t>
  </si>
  <si>
    <t xml:space="preserve">      电信企业利润收入</t>
  </si>
  <si>
    <t xml:space="preserve">      电力企业利润收入</t>
  </si>
  <si>
    <t xml:space="preserve">      石油石化企业利润收入</t>
  </si>
  <si>
    <t xml:space="preserve">      烟草企业利润收入</t>
  </si>
  <si>
    <t xml:space="preserve">    利润收入</t>
  </si>
  <si>
    <t xml:space="preserve">  国有资本经营收入</t>
  </si>
  <si>
    <t>教育支出</t>
  </si>
  <si>
    <t>非税收入</t>
  </si>
  <si>
    <t>国有资本经营支出</t>
  </si>
  <si>
    <t/>
  </si>
  <si>
    <t>国有资本经营收入</t>
  </si>
  <si>
    <t>决算数</t>
  </si>
  <si>
    <t>调整预算数</t>
  </si>
  <si>
    <t>预算数</t>
  </si>
  <si>
    <t>预算科目</t>
  </si>
  <si>
    <t>科目编码</t>
  </si>
  <si>
    <t>单位：万元</t>
  </si>
  <si>
    <t>录入10表</t>
  </si>
  <si>
    <t>2016年度蕉岭县国有资本经营收支决算录入表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</si>
</sst>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mediumGray">
        <fgColor indexed="9"/>
        <bgColor indexed="75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ont="1" applyAlignment="1" applyProtection="1"/>
    <xf numFmtId="3" fontId="2" fillId="3" borderId="1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0" fontId="2" fillId="5" borderId="1" xfId="0" applyNumberFormat="1" applyFont="1" applyFill="1" applyBorder="1" applyAlignment="1" applyProtection="1">
      <alignment vertical="center"/>
    </xf>
    <xf numFmtId="0" fontId="2" fillId="5" borderId="2" xfId="0" applyNumberFormat="1" applyFont="1" applyFill="1" applyBorder="1" applyAlignment="1" applyProtection="1">
      <alignment horizontal="left" vertical="center"/>
    </xf>
    <xf numFmtId="0" fontId="0" fillId="5" borderId="1" xfId="0" applyNumberFormat="1" applyFont="1" applyFill="1" applyBorder="1" applyAlignment="1" applyProtection="1">
      <alignment vertical="center"/>
    </xf>
    <xf numFmtId="3" fontId="2" fillId="5" borderId="1" xfId="0" applyNumberFormat="1" applyFont="1" applyFill="1" applyBorder="1" applyAlignment="1" applyProtection="1">
      <alignment horizontal="left" vertical="center"/>
    </xf>
    <xf numFmtId="3" fontId="2" fillId="4" borderId="3" xfId="0" applyNumberFormat="1" applyFont="1" applyFill="1" applyBorder="1" applyAlignment="1" applyProtection="1">
      <alignment horizontal="right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2" fillId="5" borderId="4" xfId="0" applyNumberFormat="1" applyFont="1" applyFill="1" applyBorder="1" applyAlignment="1" applyProtection="1">
      <alignment vertical="center"/>
    </xf>
    <xf numFmtId="3" fontId="2" fillId="4" borderId="5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3" fontId="2" fillId="2" borderId="5" xfId="0" applyNumberFormat="1" applyFont="1" applyFill="1" applyBorder="1" applyAlignment="1" applyProtection="1">
      <alignment horizontal="right" vertical="center"/>
    </xf>
    <xf numFmtId="0" fontId="3" fillId="5" borderId="1" xfId="0" applyNumberFormat="1" applyFont="1" applyFill="1" applyBorder="1" applyAlignment="1" applyProtection="1">
      <alignment horizontal="left" vertical="center"/>
    </xf>
    <xf numFmtId="3" fontId="2" fillId="5" borderId="1" xfId="0" applyNumberFormat="1" applyFont="1" applyFill="1" applyBorder="1" applyAlignment="1" applyProtection="1">
      <alignment vertical="center"/>
    </xf>
    <xf numFmtId="3" fontId="3" fillId="5" borderId="1" xfId="0" applyNumberFormat="1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0" fontId="0" fillId="5" borderId="5" xfId="0" applyNumberFormat="1" applyFont="1" applyFill="1" applyBorder="1" applyAlignment="1" applyProtection="1">
      <alignment vertical="center"/>
    </xf>
    <xf numFmtId="3" fontId="0" fillId="5" borderId="1" xfId="0" applyNumberFormat="1" applyFont="1" applyFill="1" applyBorder="1" applyAlignment="1" applyProtection="1">
      <alignment vertical="center"/>
    </xf>
    <xf numFmtId="3" fontId="3" fillId="5" borderId="1" xfId="0" applyNumberFormat="1" applyFont="1" applyFill="1" applyBorder="1" applyAlignment="1" applyProtection="1">
      <alignment horizontal="left" vertical="center"/>
    </xf>
    <xf numFmtId="0" fontId="2" fillId="5" borderId="3" xfId="0" applyNumberFormat="1" applyFont="1" applyFill="1" applyBorder="1" applyAlignment="1" applyProtection="1">
      <alignment vertical="center"/>
    </xf>
    <xf numFmtId="0" fontId="2" fillId="5" borderId="4" xfId="0" applyNumberFormat="1" applyFont="1" applyFill="1" applyBorder="1" applyAlignment="1" applyProtection="1">
      <alignment horizontal="left" vertical="center"/>
    </xf>
    <xf numFmtId="0" fontId="2" fillId="5" borderId="5" xfId="0" applyNumberFormat="1" applyFont="1" applyFill="1" applyBorder="1" applyAlignment="1" applyProtection="1">
      <alignment vertical="center"/>
    </xf>
    <xf numFmtId="3" fontId="2" fillId="5" borderId="4" xfId="0" applyNumberFormat="1" applyFont="1" applyFill="1" applyBorder="1" applyAlignment="1" applyProtection="1">
      <alignment horizontal="left" vertical="center"/>
    </xf>
    <xf numFmtId="0" fontId="3" fillId="5" borderId="1" xfId="0" applyNumberFormat="1" applyFont="1" applyFill="1" applyBorder="1" applyAlignment="1" applyProtection="1">
      <alignment vertical="center"/>
    </xf>
    <xf numFmtId="3" fontId="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3" fillId="5" borderId="3" xfId="0" applyNumberFormat="1" applyFont="1" applyFill="1" applyBorder="1" applyAlignment="1" applyProtection="1">
      <alignment horizontal="center" vertical="center"/>
    </xf>
    <xf numFmtId="0" fontId="4" fillId="6" borderId="0" xfId="0" applyNumberFormat="1" applyFont="1" applyFill="1" applyAlignment="1" applyProtection="1">
      <alignment horizontal="center" vertical="center"/>
    </xf>
    <xf numFmtId="0" fontId="2" fillId="6" borderId="0" xfId="0" applyNumberFormat="1" applyFont="1" applyFill="1" applyAlignment="1" applyProtection="1">
      <alignment horizontal="right" vertical="center"/>
    </xf>
    <xf numFmtId="0" fontId="2" fillId="6" borderId="6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/>
    <xf numFmtId="0" fontId="2" fillId="0" borderId="0" xfId="0" applyNumberFormat="1" applyFont="1" applyFill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left" vertical="center"/>
    </xf>
    <xf numFmtId="3" fontId="2" fillId="0" borderId="5" xfId="0" applyNumberFormat="1" applyFont="1" applyFill="1" applyBorder="1" applyAlignment="1" applyProtection="1">
      <alignment horizontal="right" vertical="center"/>
    </xf>
    <xf numFmtId="3" fontId="2" fillId="0" borderId="4" xfId="0" applyNumberFormat="1" applyFont="1" applyFill="1" applyBorder="1" applyAlignment="1" applyProtection="1">
      <alignment horizontal="lef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left"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3" fontId="0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/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3"/>
  <sheetViews>
    <sheetView workbookViewId="0">
      <selection activeCell="C13" sqref="C13"/>
    </sheetView>
  </sheetViews>
  <sheetFormatPr defaultColWidth="9.125" defaultRowHeight="14.25"/>
  <cols>
    <col min="1" max="1" width="12.125" style="1" customWidth="1"/>
    <col min="2" max="2" width="37.25" style="1" customWidth="1"/>
    <col min="3" max="5" width="16.5" style="1" customWidth="1"/>
    <col min="6" max="6" width="12.125" style="3" customWidth="1"/>
    <col min="7" max="7" width="35" style="1" customWidth="1"/>
    <col min="8" max="9" width="17" style="1" customWidth="1"/>
    <col min="10" max="10" width="17" style="2" customWidth="1"/>
    <col min="11" max="16384" width="9.125" style="1"/>
  </cols>
  <sheetData>
    <row r="1" spans="1:10" ht="33.950000000000003" customHeight="1">
      <c r="A1" s="32" t="s">
        <v>90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7.100000000000001" customHeight="1">
      <c r="A2" s="33" t="s">
        <v>89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7.100000000000001" customHeight="1">
      <c r="A3" s="34" t="s">
        <v>88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6.899999999999999" customHeight="1">
      <c r="A4" s="31" t="s">
        <v>87</v>
      </c>
      <c r="B4" s="31" t="s">
        <v>86</v>
      </c>
      <c r="C4" s="31" t="s">
        <v>85</v>
      </c>
      <c r="D4" s="31" t="s">
        <v>84</v>
      </c>
      <c r="E4" s="31" t="s">
        <v>83</v>
      </c>
      <c r="F4" s="31" t="s">
        <v>87</v>
      </c>
      <c r="G4" s="31" t="s">
        <v>86</v>
      </c>
      <c r="H4" s="31" t="s">
        <v>85</v>
      </c>
      <c r="I4" s="31" t="s">
        <v>84</v>
      </c>
      <c r="J4" s="31" t="s">
        <v>83</v>
      </c>
    </row>
    <row r="5" spans="1:10" ht="16.899999999999999" customHeight="1">
      <c r="A5" s="6"/>
      <c r="B5" s="30" t="s">
        <v>82</v>
      </c>
      <c r="C5" s="14">
        <f t="shared" ref="C5:E6" si="0">C6</f>
        <v>0</v>
      </c>
      <c r="D5" s="14">
        <f t="shared" si="0"/>
        <v>0</v>
      </c>
      <c r="E5" s="14">
        <f t="shared" si="0"/>
        <v>0</v>
      </c>
      <c r="F5" s="20" t="s">
        <v>81</v>
      </c>
      <c r="G5" s="29" t="s">
        <v>80</v>
      </c>
      <c r="H5" s="14">
        <f>SUM(H6,H17,H28,H39,H42,H53,H64,H75,H86,H97,H108,H113)</f>
        <v>0</v>
      </c>
      <c r="I5" s="14">
        <f>SUM(I6,I17,I28,I39,I42,I53,I64,I75,I86,I97,I108,I113)</f>
        <v>0</v>
      </c>
      <c r="J5" s="14">
        <f>SUM(J6,J17,J28,J39,J42,J53,J64,J75,J86,J97,J108,J113)</f>
        <v>0</v>
      </c>
    </row>
    <row r="6" spans="1:10" ht="17.100000000000001" customHeight="1">
      <c r="A6" s="20">
        <v>103</v>
      </c>
      <c r="B6" s="28" t="s">
        <v>79</v>
      </c>
      <c r="C6" s="14">
        <f t="shared" si="0"/>
        <v>0</v>
      </c>
      <c r="D6" s="14">
        <f t="shared" si="0"/>
        <v>0</v>
      </c>
      <c r="E6" s="14">
        <f t="shared" si="0"/>
        <v>0</v>
      </c>
      <c r="F6" s="20">
        <v>205</v>
      </c>
      <c r="G6" s="23" t="s">
        <v>78</v>
      </c>
      <c r="H6" s="16">
        <f>H7</f>
        <v>0</v>
      </c>
      <c r="I6" s="16">
        <f>I7</f>
        <v>0</v>
      </c>
      <c r="J6" s="16">
        <f>J7</f>
        <v>0</v>
      </c>
    </row>
    <row r="7" spans="1:10" ht="17.100000000000001" customHeight="1">
      <c r="A7" s="20">
        <v>10306</v>
      </c>
      <c r="B7" s="6" t="s">
        <v>77</v>
      </c>
      <c r="C7" s="14">
        <f>C8+C40+C45+C51+C55</f>
        <v>0</v>
      </c>
      <c r="D7" s="14">
        <f>D8+D40+D45+D51+D55</f>
        <v>0</v>
      </c>
      <c r="E7" s="14">
        <f>E8+E40+E45+E51+E55</f>
        <v>0</v>
      </c>
      <c r="F7" s="20">
        <v>20551</v>
      </c>
      <c r="G7" s="27" t="s">
        <v>9</v>
      </c>
      <c r="H7" s="14">
        <f>SUM(H8:H16)</f>
        <v>0</v>
      </c>
      <c r="I7" s="15">
        <f>SUM(I8:I16)</f>
        <v>0</v>
      </c>
      <c r="J7" s="14">
        <f>SUM(J8:J16)</f>
        <v>0</v>
      </c>
    </row>
    <row r="8" spans="1:10" ht="17.100000000000001" customHeight="1">
      <c r="A8" s="20">
        <v>1030601</v>
      </c>
      <c r="B8" s="26" t="s">
        <v>76</v>
      </c>
      <c r="C8" s="16">
        <f>SUM(C9:C39)</f>
        <v>0</v>
      </c>
      <c r="D8" s="14">
        <f>SUM(D9:D39)</f>
        <v>0</v>
      </c>
      <c r="E8" s="14">
        <f>SUM(E9:E39)</f>
        <v>0</v>
      </c>
      <c r="F8" s="20">
        <v>2055101</v>
      </c>
      <c r="G8" s="9" t="s">
        <v>8</v>
      </c>
      <c r="H8" s="10">
        <v>0</v>
      </c>
      <c r="I8" s="5">
        <v>0</v>
      </c>
      <c r="J8" s="4">
        <v>0</v>
      </c>
    </row>
    <row r="9" spans="1:10" ht="17.100000000000001" customHeight="1">
      <c r="A9" s="25">
        <v>103060103</v>
      </c>
      <c r="B9" s="6" t="s">
        <v>75</v>
      </c>
      <c r="C9" s="11">
        <v>0</v>
      </c>
      <c r="D9" s="11">
        <v>0</v>
      </c>
      <c r="E9" s="4">
        <v>0</v>
      </c>
      <c r="F9" s="20">
        <v>2055102</v>
      </c>
      <c r="G9" s="9" t="s">
        <v>7</v>
      </c>
      <c r="H9" s="5">
        <v>0</v>
      </c>
      <c r="I9" s="5">
        <v>0</v>
      </c>
      <c r="J9" s="4">
        <v>0</v>
      </c>
    </row>
    <row r="10" spans="1:10" ht="17.100000000000001" customHeight="1">
      <c r="A10" s="20">
        <v>103060104</v>
      </c>
      <c r="B10" s="24" t="s">
        <v>74</v>
      </c>
      <c r="C10" s="10">
        <v>0</v>
      </c>
      <c r="D10" s="5">
        <v>0</v>
      </c>
      <c r="E10" s="4">
        <v>0</v>
      </c>
      <c r="F10" s="20">
        <v>2055103</v>
      </c>
      <c r="G10" s="9" t="s">
        <v>6</v>
      </c>
      <c r="H10" s="5">
        <v>0</v>
      </c>
      <c r="I10" s="5">
        <v>0</v>
      </c>
      <c r="J10" s="4">
        <v>0</v>
      </c>
    </row>
    <row r="11" spans="1:10" ht="17.100000000000001" customHeight="1">
      <c r="A11" s="20">
        <v>103060105</v>
      </c>
      <c r="B11" s="6" t="s">
        <v>73</v>
      </c>
      <c r="C11" s="5">
        <v>0</v>
      </c>
      <c r="D11" s="5">
        <v>0</v>
      </c>
      <c r="E11" s="4">
        <v>0</v>
      </c>
      <c r="F11" s="20">
        <v>2055104</v>
      </c>
      <c r="G11" s="9" t="s">
        <v>5</v>
      </c>
      <c r="H11" s="5">
        <v>0</v>
      </c>
      <c r="I11" s="5">
        <v>0</v>
      </c>
      <c r="J11" s="4">
        <v>0</v>
      </c>
    </row>
    <row r="12" spans="1:10" ht="17.100000000000001" customHeight="1">
      <c r="A12" s="20">
        <v>103060106</v>
      </c>
      <c r="B12" s="6" t="s">
        <v>72</v>
      </c>
      <c r="C12" s="5">
        <v>0</v>
      </c>
      <c r="D12" s="5">
        <v>0</v>
      </c>
      <c r="E12" s="4">
        <v>0</v>
      </c>
      <c r="F12" s="20">
        <v>2055105</v>
      </c>
      <c r="G12" s="9" t="s">
        <v>4</v>
      </c>
      <c r="H12" s="5">
        <v>0</v>
      </c>
      <c r="I12" s="5">
        <v>0</v>
      </c>
      <c r="J12" s="4">
        <v>0</v>
      </c>
    </row>
    <row r="13" spans="1:10" ht="17.100000000000001" customHeight="1">
      <c r="A13" s="20">
        <v>103060107</v>
      </c>
      <c r="B13" s="6" t="s">
        <v>71</v>
      </c>
      <c r="C13" s="5">
        <v>0</v>
      </c>
      <c r="D13" s="5">
        <v>0</v>
      </c>
      <c r="E13" s="4">
        <v>0</v>
      </c>
      <c r="F13" s="20">
        <v>2055106</v>
      </c>
      <c r="G13" s="9" t="s">
        <v>3</v>
      </c>
      <c r="H13" s="5">
        <v>0</v>
      </c>
      <c r="I13" s="5">
        <v>0</v>
      </c>
      <c r="J13" s="4">
        <v>0</v>
      </c>
    </row>
    <row r="14" spans="1:10" ht="17.100000000000001" customHeight="1">
      <c r="A14" s="20">
        <v>103060108</v>
      </c>
      <c r="B14" s="6" t="s">
        <v>70</v>
      </c>
      <c r="C14" s="5">
        <v>0</v>
      </c>
      <c r="D14" s="5">
        <v>0</v>
      </c>
      <c r="E14" s="4">
        <v>0</v>
      </c>
      <c r="F14" s="20">
        <v>2055107</v>
      </c>
      <c r="G14" s="9" t="s">
        <v>2</v>
      </c>
      <c r="H14" s="5">
        <v>0</v>
      </c>
      <c r="I14" s="5">
        <v>0</v>
      </c>
      <c r="J14" s="4">
        <v>0</v>
      </c>
    </row>
    <row r="15" spans="1:10" ht="17.100000000000001" customHeight="1">
      <c r="A15" s="20">
        <v>103060109</v>
      </c>
      <c r="B15" s="6" t="s">
        <v>69</v>
      </c>
      <c r="C15" s="5">
        <v>0</v>
      </c>
      <c r="D15" s="5">
        <v>0</v>
      </c>
      <c r="E15" s="4">
        <v>0</v>
      </c>
      <c r="F15" s="20">
        <v>2055108</v>
      </c>
      <c r="G15" s="9" t="s">
        <v>1</v>
      </c>
      <c r="H15" s="5">
        <v>0</v>
      </c>
      <c r="I15" s="5">
        <v>0</v>
      </c>
      <c r="J15" s="4">
        <v>0</v>
      </c>
    </row>
    <row r="16" spans="1:10" ht="17.100000000000001" customHeight="1">
      <c r="A16" s="20">
        <v>103060112</v>
      </c>
      <c r="B16" s="6" t="s">
        <v>68</v>
      </c>
      <c r="C16" s="5">
        <v>0</v>
      </c>
      <c r="D16" s="5">
        <v>0</v>
      </c>
      <c r="E16" s="4">
        <v>0</v>
      </c>
      <c r="F16" s="20">
        <v>2055199</v>
      </c>
      <c r="G16" s="9" t="s">
        <v>0</v>
      </c>
      <c r="H16" s="5">
        <v>0</v>
      </c>
      <c r="I16" s="5">
        <v>0</v>
      </c>
      <c r="J16" s="4">
        <v>0</v>
      </c>
    </row>
    <row r="17" spans="1:10" ht="17.100000000000001" customHeight="1">
      <c r="A17" s="20">
        <v>103060113</v>
      </c>
      <c r="B17" s="6" t="s">
        <v>67</v>
      </c>
      <c r="C17" s="5">
        <v>0</v>
      </c>
      <c r="D17" s="5">
        <v>0</v>
      </c>
      <c r="E17" s="4">
        <v>0</v>
      </c>
      <c r="F17" s="20">
        <v>206</v>
      </c>
      <c r="G17" s="23" t="s">
        <v>66</v>
      </c>
      <c r="H17" s="14">
        <f>H18</f>
        <v>0</v>
      </c>
      <c r="I17" s="14">
        <f>I18</f>
        <v>0</v>
      </c>
      <c r="J17" s="14">
        <f>J18</f>
        <v>0</v>
      </c>
    </row>
    <row r="18" spans="1:10" ht="17.100000000000001" customHeight="1">
      <c r="A18" s="20">
        <v>103060114</v>
      </c>
      <c r="B18" s="6" t="s">
        <v>65</v>
      </c>
      <c r="C18" s="5">
        <v>0</v>
      </c>
      <c r="D18" s="5">
        <v>0</v>
      </c>
      <c r="E18" s="4">
        <v>0</v>
      </c>
      <c r="F18" s="20">
        <v>20651</v>
      </c>
      <c r="G18" s="9" t="s">
        <v>9</v>
      </c>
      <c r="H18" s="14">
        <f>SUM(H19:H27)</f>
        <v>0</v>
      </c>
      <c r="I18" s="14">
        <f>SUM(I19:I27)</f>
        <v>0</v>
      </c>
      <c r="J18" s="14">
        <f>SUM(J19:J27)</f>
        <v>0</v>
      </c>
    </row>
    <row r="19" spans="1:10" ht="17.100000000000001" customHeight="1">
      <c r="A19" s="20">
        <v>103060115</v>
      </c>
      <c r="B19" s="6" t="s">
        <v>64</v>
      </c>
      <c r="C19" s="5">
        <v>0</v>
      </c>
      <c r="D19" s="5">
        <v>0</v>
      </c>
      <c r="E19" s="4">
        <v>0</v>
      </c>
      <c r="F19" s="20">
        <v>2065101</v>
      </c>
      <c r="G19" s="9" t="s">
        <v>8</v>
      </c>
      <c r="H19" s="5">
        <v>0</v>
      </c>
      <c r="I19" s="5">
        <v>0</v>
      </c>
      <c r="J19" s="4">
        <v>0</v>
      </c>
    </row>
    <row r="20" spans="1:10" ht="17.100000000000001" customHeight="1">
      <c r="A20" s="20">
        <v>103060116</v>
      </c>
      <c r="B20" s="6" t="s">
        <v>63</v>
      </c>
      <c r="C20" s="5">
        <v>0</v>
      </c>
      <c r="D20" s="5">
        <v>0</v>
      </c>
      <c r="E20" s="4">
        <v>0</v>
      </c>
      <c r="F20" s="20">
        <v>2065102</v>
      </c>
      <c r="G20" s="9" t="s">
        <v>7</v>
      </c>
      <c r="H20" s="5">
        <v>0</v>
      </c>
      <c r="I20" s="5">
        <v>0</v>
      </c>
      <c r="J20" s="4">
        <v>0</v>
      </c>
    </row>
    <row r="21" spans="1:10" ht="16.899999999999999" customHeight="1">
      <c r="A21" s="20">
        <v>103060117</v>
      </c>
      <c r="B21" s="6" t="s">
        <v>62</v>
      </c>
      <c r="C21" s="5">
        <v>0</v>
      </c>
      <c r="D21" s="5">
        <v>0</v>
      </c>
      <c r="E21" s="4">
        <v>0</v>
      </c>
      <c r="F21" s="20">
        <v>2065103</v>
      </c>
      <c r="G21" s="9" t="s">
        <v>6</v>
      </c>
      <c r="H21" s="5">
        <v>0</v>
      </c>
      <c r="I21" s="5">
        <v>0</v>
      </c>
      <c r="J21" s="4">
        <v>0</v>
      </c>
    </row>
    <row r="22" spans="1:10" ht="16.899999999999999" customHeight="1">
      <c r="A22" s="20">
        <v>103060118</v>
      </c>
      <c r="B22" s="6" t="s">
        <v>61</v>
      </c>
      <c r="C22" s="5">
        <v>0</v>
      </c>
      <c r="D22" s="5">
        <v>0</v>
      </c>
      <c r="E22" s="4">
        <v>0</v>
      </c>
      <c r="F22" s="20">
        <v>2065104</v>
      </c>
      <c r="G22" s="9" t="s">
        <v>5</v>
      </c>
      <c r="H22" s="5">
        <v>0</v>
      </c>
      <c r="I22" s="5">
        <v>0</v>
      </c>
      <c r="J22" s="4">
        <v>0</v>
      </c>
    </row>
    <row r="23" spans="1:10" ht="16.899999999999999" customHeight="1">
      <c r="A23" s="20">
        <v>103060119</v>
      </c>
      <c r="B23" s="6" t="s">
        <v>60</v>
      </c>
      <c r="C23" s="5">
        <v>0</v>
      </c>
      <c r="D23" s="5">
        <v>0</v>
      </c>
      <c r="E23" s="4">
        <v>0</v>
      </c>
      <c r="F23" s="20">
        <v>2065105</v>
      </c>
      <c r="G23" s="9" t="s">
        <v>4</v>
      </c>
      <c r="H23" s="5">
        <v>0</v>
      </c>
      <c r="I23" s="5">
        <v>0</v>
      </c>
      <c r="J23" s="4">
        <v>0</v>
      </c>
    </row>
    <row r="24" spans="1:10" ht="17.100000000000001" customHeight="1">
      <c r="A24" s="20">
        <v>103060120</v>
      </c>
      <c r="B24" s="6" t="s">
        <v>59</v>
      </c>
      <c r="C24" s="5">
        <v>0</v>
      </c>
      <c r="D24" s="5">
        <v>0</v>
      </c>
      <c r="E24" s="4">
        <v>0</v>
      </c>
      <c r="F24" s="20">
        <v>2065106</v>
      </c>
      <c r="G24" s="9" t="s">
        <v>3</v>
      </c>
      <c r="H24" s="5">
        <v>0</v>
      </c>
      <c r="I24" s="5">
        <v>0</v>
      </c>
      <c r="J24" s="4">
        <v>0</v>
      </c>
    </row>
    <row r="25" spans="1:10" ht="17.100000000000001" customHeight="1">
      <c r="A25" s="20">
        <v>103060121</v>
      </c>
      <c r="B25" s="6" t="s">
        <v>58</v>
      </c>
      <c r="C25" s="5">
        <v>0</v>
      </c>
      <c r="D25" s="5">
        <v>0</v>
      </c>
      <c r="E25" s="4">
        <v>0</v>
      </c>
      <c r="F25" s="20">
        <v>2065107</v>
      </c>
      <c r="G25" s="9" t="s">
        <v>2</v>
      </c>
      <c r="H25" s="5">
        <v>0</v>
      </c>
      <c r="I25" s="5">
        <v>0</v>
      </c>
      <c r="J25" s="4">
        <v>0</v>
      </c>
    </row>
    <row r="26" spans="1:10" ht="17.100000000000001" customHeight="1">
      <c r="A26" s="20">
        <v>103060122</v>
      </c>
      <c r="B26" s="6" t="s">
        <v>57</v>
      </c>
      <c r="C26" s="5">
        <v>0</v>
      </c>
      <c r="D26" s="5">
        <v>0</v>
      </c>
      <c r="E26" s="4">
        <v>0</v>
      </c>
      <c r="F26" s="20">
        <v>2065108</v>
      </c>
      <c r="G26" s="9" t="s">
        <v>1</v>
      </c>
      <c r="H26" s="5">
        <v>0</v>
      </c>
      <c r="I26" s="5">
        <v>0</v>
      </c>
      <c r="J26" s="4">
        <v>0</v>
      </c>
    </row>
    <row r="27" spans="1:10" ht="17.100000000000001" customHeight="1">
      <c r="A27" s="20">
        <v>103060123</v>
      </c>
      <c r="B27" s="6" t="s">
        <v>56</v>
      </c>
      <c r="C27" s="5">
        <v>0</v>
      </c>
      <c r="D27" s="5">
        <v>0</v>
      </c>
      <c r="E27" s="4">
        <v>0</v>
      </c>
      <c r="F27" s="20">
        <v>2065199</v>
      </c>
      <c r="G27" s="9" t="s">
        <v>0</v>
      </c>
      <c r="H27" s="5">
        <v>0</v>
      </c>
      <c r="I27" s="5">
        <v>0</v>
      </c>
      <c r="J27" s="4">
        <v>0</v>
      </c>
    </row>
    <row r="28" spans="1:10" ht="17.100000000000001" customHeight="1">
      <c r="A28" s="20">
        <v>103060124</v>
      </c>
      <c r="B28" s="6" t="s">
        <v>55</v>
      </c>
      <c r="C28" s="5">
        <v>0</v>
      </c>
      <c r="D28" s="5">
        <v>0</v>
      </c>
      <c r="E28" s="4">
        <v>0</v>
      </c>
      <c r="F28" s="20">
        <v>207</v>
      </c>
      <c r="G28" s="23" t="s">
        <v>54</v>
      </c>
      <c r="H28" s="14">
        <f>H29</f>
        <v>0</v>
      </c>
      <c r="I28" s="14">
        <f>I29</f>
        <v>0</v>
      </c>
      <c r="J28" s="14">
        <f>J29</f>
        <v>0</v>
      </c>
    </row>
    <row r="29" spans="1:10" ht="17.100000000000001" customHeight="1">
      <c r="A29" s="20">
        <v>103060125</v>
      </c>
      <c r="B29" s="6" t="s">
        <v>53</v>
      </c>
      <c r="C29" s="5">
        <v>0</v>
      </c>
      <c r="D29" s="5">
        <v>0</v>
      </c>
      <c r="E29" s="4">
        <v>0</v>
      </c>
      <c r="F29" s="20">
        <v>20751</v>
      </c>
      <c r="G29" s="9" t="s">
        <v>9</v>
      </c>
      <c r="H29" s="14">
        <f>SUM(H30:H38)</f>
        <v>0</v>
      </c>
      <c r="I29" s="14">
        <f>SUM(I30:I38)</f>
        <v>0</v>
      </c>
      <c r="J29" s="14">
        <f>SUM(J30:J38)</f>
        <v>0</v>
      </c>
    </row>
    <row r="30" spans="1:10" ht="17.100000000000001" customHeight="1">
      <c r="A30" s="20">
        <v>103060126</v>
      </c>
      <c r="B30" s="6" t="s">
        <v>52</v>
      </c>
      <c r="C30" s="5">
        <v>0</v>
      </c>
      <c r="D30" s="5">
        <v>0</v>
      </c>
      <c r="E30" s="4">
        <v>0</v>
      </c>
      <c r="F30" s="20">
        <v>2075101</v>
      </c>
      <c r="G30" s="9" t="s">
        <v>8</v>
      </c>
      <c r="H30" s="5">
        <v>0</v>
      </c>
      <c r="I30" s="5">
        <v>0</v>
      </c>
      <c r="J30" s="4">
        <v>0</v>
      </c>
    </row>
    <row r="31" spans="1:10" ht="17.100000000000001" customHeight="1">
      <c r="A31" s="20">
        <v>103060127</v>
      </c>
      <c r="B31" s="6" t="s">
        <v>51</v>
      </c>
      <c r="C31" s="5">
        <v>0</v>
      </c>
      <c r="D31" s="5">
        <v>0</v>
      </c>
      <c r="E31" s="4">
        <v>0</v>
      </c>
      <c r="F31" s="20">
        <v>2075102</v>
      </c>
      <c r="G31" s="9" t="s">
        <v>7</v>
      </c>
      <c r="H31" s="5">
        <v>0</v>
      </c>
      <c r="I31" s="5">
        <v>0</v>
      </c>
      <c r="J31" s="4">
        <v>0</v>
      </c>
    </row>
    <row r="32" spans="1:10" ht="17.100000000000001" customHeight="1">
      <c r="A32" s="20">
        <v>103060128</v>
      </c>
      <c r="B32" s="6" t="s">
        <v>50</v>
      </c>
      <c r="C32" s="5">
        <v>0</v>
      </c>
      <c r="D32" s="5">
        <v>0</v>
      </c>
      <c r="E32" s="4">
        <v>0</v>
      </c>
      <c r="F32" s="20">
        <v>2075103</v>
      </c>
      <c r="G32" s="9" t="s">
        <v>6</v>
      </c>
      <c r="H32" s="5">
        <v>0</v>
      </c>
      <c r="I32" s="5">
        <v>0</v>
      </c>
      <c r="J32" s="4">
        <v>0</v>
      </c>
    </row>
    <row r="33" spans="1:10" ht="17.100000000000001" customHeight="1">
      <c r="A33" s="20">
        <v>103060129</v>
      </c>
      <c r="B33" s="6" t="s">
        <v>49</v>
      </c>
      <c r="C33" s="5">
        <v>0</v>
      </c>
      <c r="D33" s="5">
        <v>0</v>
      </c>
      <c r="E33" s="4">
        <v>0</v>
      </c>
      <c r="F33" s="20">
        <v>2075104</v>
      </c>
      <c r="G33" s="9" t="s">
        <v>5</v>
      </c>
      <c r="H33" s="5">
        <v>0</v>
      </c>
      <c r="I33" s="5">
        <v>0</v>
      </c>
      <c r="J33" s="4">
        <v>0</v>
      </c>
    </row>
    <row r="34" spans="1:10" ht="17.100000000000001" customHeight="1">
      <c r="A34" s="20">
        <v>103060130</v>
      </c>
      <c r="B34" s="6" t="s">
        <v>48</v>
      </c>
      <c r="C34" s="5">
        <v>0</v>
      </c>
      <c r="D34" s="5">
        <v>0</v>
      </c>
      <c r="E34" s="4">
        <v>0</v>
      </c>
      <c r="F34" s="20">
        <v>2075105</v>
      </c>
      <c r="G34" s="9" t="s">
        <v>4</v>
      </c>
      <c r="H34" s="5">
        <v>0</v>
      </c>
      <c r="I34" s="5">
        <v>0</v>
      </c>
      <c r="J34" s="4">
        <v>0</v>
      </c>
    </row>
    <row r="35" spans="1:10" ht="17.100000000000001" customHeight="1">
      <c r="A35" s="20">
        <v>103060131</v>
      </c>
      <c r="B35" s="6" t="s">
        <v>47</v>
      </c>
      <c r="C35" s="5">
        <v>0</v>
      </c>
      <c r="D35" s="5">
        <v>0</v>
      </c>
      <c r="E35" s="4">
        <v>0</v>
      </c>
      <c r="F35" s="20">
        <v>2075106</v>
      </c>
      <c r="G35" s="9" t="s">
        <v>3</v>
      </c>
      <c r="H35" s="5">
        <v>0</v>
      </c>
      <c r="I35" s="5">
        <v>0</v>
      </c>
      <c r="J35" s="4">
        <v>0</v>
      </c>
    </row>
    <row r="36" spans="1:10" ht="17.100000000000001" customHeight="1">
      <c r="A36" s="20">
        <v>103060132</v>
      </c>
      <c r="B36" s="6" t="s">
        <v>46</v>
      </c>
      <c r="C36" s="5">
        <v>0</v>
      </c>
      <c r="D36" s="5">
        <v>0</v>
      </c>
      <c r="E36" s="4">
        <v>0</v>
      </c>
      <c r="F36" s="20">
        <v>2075107</v>
      </c>
      <c r="G36" s="9" t="s">
        <v>2</v>
      </c>
      <c r="H36" s="5">
        <v>0</v>
      </c>
      <c r="I36" s="5">
        <v>0</v>
      </c>
      <c r="J36" s="4">
        <v>0</v>
      </c>
    </row>
    <row r="37" spans="1:10" ht="16.899999999999999" customHeight="1">
      <c r="A37" s="20">
        <v>103060133</v>
      </c>
      <c r="B37" s="26" t="s">
        <v>45</v>
      </c>
      <c r="C37" s="13">
        <v>0</v>
      </c>
      <c r="D37" s="5">
        <v>0</v>
      </c>
      <c r="E37" s="4">
        <v>0</v>
      </c>
      <c r="F37" s="20">
        <v>2075108</v>
      </c>
      <c r="G37" s="9" t="s">
        <v>1</v>
      </c>
      <c r="H37" s="5">
        <v>0</v>
      </c>
      <c r="I37" s="5">
        <v>0</v>
      </c>
      <c r="J37" s="4">
        <v>0</v>
      </c>
    </row>
    <row r="38" spans="1:10" ht="16.899999999999999" customHeight="1">
      <c r="A38" s="25">
        <v>103060134</v>
      </c>
      <c r="B38" s="6" t="s">
        <v>44</v>
      </c>
      <c r="C38" s="11">
        <v>0</v>
      </c>
      <c r="D38" s="11">
        <v>0</v>
      </c>
      <c r="E38" s="4">
        <v>0</v>
      </c>
      <c r="F38" s="20">
        <v>2075199</v>
      </c>
      <c r="G38" s="9" t="s">
        <v>0</v>
      </c>
      <c r="H38" s="5">
        <v>0</v>
      </c>
      <c r="I38" s="5">
        <v>0</v>
      </c>
      <c r="J38" s="4">
        <v>0</v>
      </c>
    </row>
    <row r="39" spans="1:10" ht="16.899999999999999" customHeight="1">
      <c r="A39" s="20">
        <v>103060198</v>
      </c>
      <c r="B39" s="24" t="s">
        <v>43</v>
      </c>
      <c r="C39" s="10">
        <v>0</v>
      </c>
      <c r="D39" s="5">
        <v>0</v>
      </c>
      <c r="E39" s="4">
        <v>0</v>
      </c>
      <c r="F39" s="20">
        <v>208</v>
      </c>
      <c r="G39" s="23" t="s">
        <v>42</v>
      </c>
      <c r="H39" s="14">
        <f t="shared" ref="H39:J40" si="1">H40</f>
        <v>0</v>
      </c>
      <c r="I39" s="14">
        <f t="shared" si="1"/>
        <v>0</v>
      </c>
      <c r="J39" s="14">
        <f t="shared" si="1"/>
        <v>0</v>
      </c>
    </row>
    <row r="40" spans="1:10" ht="16.899999999999999" customHeight="1">
      <c r="A40" s="20">
        <v>1030602</v>
      </c>
      <c r="B40" s="6" t="s">
        <v>41</v>
      </c>
      <c r="C40" s="14">
        <f>SUM(C41:C44)</f>
        <v>0</v>
      </c>
      <c r="D40" s="14">
        <f>SUM(D41:D44)</f>
        <v>0</v>
      </c>
      <c r="E40" s="14">
        <f>SUM(E41:E44)</f>
        <v>0</v>
      </c>
      <c r="F40" s="20">
        <v>20804</v>
      </c>
      <c r="G40" s="9" t="s">
        <v>40</v>
      </c>
      <c r="H40" s="14">
        <f t="shared" si="1"/>
        <v>0</v>
      </c>
      <c r="I40" s="14">
        <f t="shared" si="1"/>
        <v>0</v>
      </c>
      <c r="J40" s="14">
        <f t="shared" si="1"/>
        <v>0</v>
      </c>
    </row>
    <row r="41" spans="1:10" ht="16.899999999999999" customHeight="1">
      <c r="A41" s="20">
        <v>103060202</v>
      </c>
      <c r="B41" s="6" t="s">
        <v>39</v>
      </c>
      <c r="C41" s="5">
        <v>0</v>
      </c>
      <c r="D41" s="5">
        <v>0</v>
      </c>
      <c r="E41" s="4">
        <v>0</v>
      </c>
      <c r="F41" s="20">
        <v>2080451</v>
      </c>
      <c r="G41" s="9" t="s">
        <v>38</v>
      </c>
      <c r="H41" s="5">
        <v>0</v>
      </c>
      <c r="I41" s="5">
        <v>0</v>
      </c>
      <c r="J41" s="4">
        <v>0</v>
      </c>
    </row>
    <row r="42" spans="1:10" ht="16.899999999999999" customHeight="1">
      <c r="A42" s="20">
        <v>103060203</v>
      </c>
      <c r="B42" s="6" t="s">
        <v>37</v>
      </c>
      <c r="C42" s="5">
        <v>0</v>
      </c>
      <c r="D42" s="5">
        <v>0</v>
      </c>
      <c r="E42" s="4">
        <v>0</v>
      </c>
      <c r="F42" s="20">
        <v>211</v>
      </c>
      <c r="G42" s="23" t="s">
        <v>36</v>
      </c>
      <c r="H42" s="14">
        <f>H43</f>
        <v>0</v>
      </c>
      <c r="I42" s="14">
        <f>I43</f>
        <v>0</v>
      </c>
      <c r="J42" s="14">
        <f>J43</f>
        <v>0</v>
      </c>
    </row>
    <row r="43" spans="1:10" ht="16.899999999999999" customHeight="1">
      <c r="A43" s="20">
        <v>103060204</v>
      </c>
      <c r="B43" s="6" t="s">
        <v>35</v>
      </c>
      <c r="C43" s="5">
        <v>0</v>
      </c>
      <c r="D43" s="5">
        <v>0</v>
      </c>
      <c r="E43" s="4">
        <v>0</v>
      </c>
      <c r="F43" s="20">
        <v>21151</v>
      </c>
      <c r="G43" s="9" t="s">
        <v>9</v>
      </c>
      <c r="H43" s="14">
        <f>SUM(H44:H52)</f>
        <v>0</v>
      </c>
      <c r="I43" s="14">
        <f>SUM(I44:I52)</f>
        <v>0</v>
      </c>
      <c r="J43" s="14">
        <f>SUM(J44:J52)</f>
        <v>0</v>
      </c>
    </row>
    <row r="44" spans="1:10" ht="16.899999999999999" customHeight="1">
      <c r="A44" s="20">
        <v>103060298</v>
      </c>
      <c r="B44" s="6" t="s">
        <v>34</v>
      </c>
      <c r="C44" s="5">
        <v>0</v>
      </c>
      <c r="D44" s="5">
        <v>0</v>
      </c>
      <c r="E44" s="4">
        <v>0</v>
      </c>
      <c r="F44" s="20">
        <v>2115101</v>
      </c>
      <c r="G44" s="9" t="s">
        <v>8</v>
      </c>
      <c r="H44" s="5">
        <v>0</v>
      </c>
      <c r="I44" s="5">
        <v>0</v>
      </c>
      <c r="J44" s="4">
        <v>0</v>
      </c>
    </row>
    <row r="45" spans="1:10" ht="16.899999999999999" customHeight="1">
      <c r="A45" s="20">
        <v>1030603</v>
      </c>
      <c r="B45" s="6" t="s">
        <v>33</v>
      </c>
      <c r="C45" s="14">
        <f>SUM(C46:C50)</f>
        <v>0</v>
      </c>
      <c r="D45" s="14">
        <f>SUM(D46:D50)</f>
        <v>0</v>
      </c>
      <c r="E45" s="14">
        <f>SUM(E46:E50)</f>
        <v>0</v>
      </c>
      <c r="F45" s="20">
        <v>2115102</v>
      </c>
      <c r="G45" s="9" t="s">
        <v>7</v>
      </c>
      <c r="H45" s="5">
        <v>0</v>
      </c>
      <c r="I45" s="5">
        <v>0</v>
      </c>
      <c r="J45" s="4">
        <v>0</v>
      </c>
    </row>
    <row r="46" spans="1:10" ht="16.899999999999999" customHeight="1">
      <c r="A46" s="20">
        <v>103060301</v>
      </c>
      <c r="B46" s="6" t="s">
        <v>32</v>
      </c>
      <c r="C46" s="5">
        <v>0</v>
      </c>
      <c r="D46" s="5">
        <v>0</v>
      </c>
      <c r="E46" s="4">
        <v>0</v>
      </c>
      <c r="F46" s="20">
        <v>2115103</v>
      </c>
      <c r="G46" s="9" t="s">
        <v>6</v>
      </c>
      <c r="H46" s="5">
        <v>0</v>
      </c>
      <c r="I46" s="5">
        <v>0</v>
      </c>
      <c r="J46" s="4">
        <v>0</v>
      </c>
    </row>
    <row r="47" spans="1:10" ht="17.100000000000001" customHeight="1">
      <c r="A47" s="20">
        <v>103060304</v>
      </c>
      <c r="B47" s="6" t="s">
        <v>31</v>
      </c>
      <c r="C47" s="5">
        <v>0</v>
      </c>
      <c r="D47" s="5">
        <v>0</v>
      </c>
      <c r="E47" s="4">
        <v>0</v>
      </c>
      <c r="F47" s="20">
        <v>2115104</v>
      </c>
      <c r="G47" s="9" t="s">
        <v>5</v>
      </c>
      <c r="H47" s="5">
        <v>0</v>
      </c>
      <c r="I47" s="5">
        <v>0</v>
      </c>
      <c r="J47" s="4">
        <v>0</v>
      </c>
    </row>
    <row r="48" spans="1:10" ht="17.100000000000001" customHeight="1">
      <c r="A48" s="20">
        <v>103060305</v>
      </c>
      <c r="B48" s="6" t="s">
        <v>30</v>
      </c>
      <c r="C48" s="5">
        <v>0</v>
      </c>
      <c r="D48" s="5">
        <v>0</v>
      </c>
      <c r="E48" s="4">
        <v>0</v>
      </c>
      <c r="F48" s="20">
        <v>2115105</v>
      </c>
      <c r="G48" s="9" t="s">
        <v>4</v>
      </c>
      <c r="H48" s="5">
        <v>0</v>
      </c>
      <c r="I48" s="5">
        <v>0</v>
      </c>
      <c r="J48" s="4">
        <v>0</v>
      </c>
    </row>
    <row r="49" spans="1:10" ht="16.899999999999999" customHeight="1">
      <c r="A49" s="20">
        <v>103060306</v>
      </c>
      <c r="B49" s="6" t="s">
        <v>29</v>
      </c>
      <c r="C49" s="5">
        <v>0</v>
      </c>
      <c r="D49" s="5">
        <v>0</v>
      </c>
      <c r="E49" s="4">
        <v>0</v>
      </c>
      <c r="F49" s="20">
        <v>2115106</v>
      </c>
      <c r="G49" s="9" t="s">
        <v>3</v>
      </c>
      <c r="H49" s="5">
        <v>0</v>
      </c>
      <c r="I49" s="5">
        <v>0</v>
      </c>
      <c r="J49" s="4">
        <v>0</v>
      </c>
    </row>
    <row r="50" spans="1:10" ht="16.899999999999999" customHeight="1">
      <c r="A50" s="20">
        <v>103060398</v>
      </c>
      <c r="B50" s="6" t="s">
        <v>28</v>
      </c>
      <c r="C50" s="5">
        <v>0</v>
      </c>
      <c r="D50" s="5">
        <v>0</v>
      </c>
      <c r="E50" s="4">
        <v>0</v>
      </c>
      <c r="F50" s="20">
        <v>2115107</v>
      </c>
      <c r="G50" s="9" t="s">
        <v>2</v>
      </c>
      <c r="H50" s="5">
        <v>0</v>
      </c>
      <c r="I50" s="5">
        <v>0</v>
      </c>
      <c r="J50" s="4">
        <v>0</v>
      </c>
    </row>
    <row r="51" spans="1:10" ht="17.100000000000001" customHeight="1">
      <c r="A51" s="20">
        <v>1030604</v>
      </c>
      <c r="B51" s="6" t="s">
        <v>27</v>
      </c>
      <c r="C51" s="14">
        <f>SUM(C52:C54)</f>
        <v>0</v>
      </c>
      <c r="D51" s="14">
        <f>SUM(D52:D54)</f>
        <v>0</v>
      </c>
      <c r="E51" s="14">
        <f>SUM(E52:E54)</f>
        <v>0</v>
      </c>
      <c r="F51" s="20">
        <v>2115108</v>
      </c>
      <c r="G51" s="9" t="s">
        <v>1</v>
      </c>
      <c r="H51" s="5">
        <v>0</v>
      </c>
      <c r="I51" s="5">
        <v>0</v>
      </c>
      <c r="J51" s="4">
        <v>0</v>
      </c>
    </row>
    <row r="52" spans="1:10" ht="17.100000000000001" customHeight="1">
      <c r="A52" s="20">
        <v>103060401</v>
      </c>
      <c r="B52" s="6" t="s">
        <v>26</v>
      </c>
      <c r="C52" s="5">
        <v>0</v>
      </c>
      <c r="D52" s="5">
        <v>0</v>
      </c>
      <c r="E52" s="4">
        <v>0</v>
      </c>
      <c r="F52" s="20">
        <v>2115199</v>
      </c>
      <c r="G52" s="9" t="s">
        <v>0</v>
      </c>
      <c r="H52" s="5">
        <v>0</v>
      </c>
      <c r="I52" s="5">
        <v>0</v>
      </c>
      <c r="J52" s="4">
        <v>0</v>
      </c>
    </row>
    <row r="53" spans="1:10" ht="17.100000000000001" customHeight="1">
      <c r="A53" s="20">
        <v>103060402</v>
      </c>
      <c r="B53" s="6" t="s">
        <v>25</v>
      </c>
      <c r="C53" s="5">
        <v>0</v>
      </c>
      <c r="D53" s="5">
        <v>0</v>
      </c>
      <c r="E53" s="4">
        <v>0</v>
      </c>
      <c r="F53" s="20">
        <v>212</v>
      </c>
      <c r="G53" s="23" t="s">
        <v>24</v>
      </c>
      <c r="H53" s="14">
        <f>H54</f>
        <v>0</v>
      </c>
      <c r="I53" s="14">
        <f>I54</f>
        <v>0</v>
      </c>
      <c r="J53" s="14">
        <f>J54</f>
        <v>0</v>
      </c>
    </row>
    <row r="54" spans="1:10" ht="17.100000000000001" customHeight="1">
      <c r="A54" s="20">
        <v>103060498</v>
      </c>
      <c r="B54" s="6" t="s">
        <v>23</v>
      </c>
      <c r="C54" s="5">
        <v>0</v>
      </c>
      <c r="D54" s="5">
        <v>0</v>
      </c>
      <c r="E54" s="4">
        <v>0</v>
      </c>
      <c r="F54" s="20">
        <v>21251</v>
      </c>
      <c r="G54" s="9" t="s">
        <v>9</v>
      </c>
      <c r="H54" s="14">
        <f>SUM(H55:H63)</f>
        <v>0</v>
      </c>
      <c r="I54" s="14">
        <f>SUM(I55:I63)</f>
        <v>0</v>
      </c>
      <c r="J54" s="14">
        <f>SUM(J55:J63)</f>
        <v>0</v>
      </c>
    </row>
    <row r="55" spans="1:10" ht="16.899999999999999" customHeight="1">
      <c r="A55" s="20">
        <v>1030698</v>
      </c>
      <c r="B55" s="6" t="s">
        <v>22</v>
      </c>
      <c r="C55" s="5">
        <v>0</v>
      </c>
      <c r="D55" s="5">
        <v>0</v>
      </c>
      <c r="E55" s="4">
        <v>0</v>
      </c>
      <c r="F55" s="20">
        <v>2125101</v>
      </c>
      <c r="G55" s="9" t="s">
        <v>8</v>
      </c>
      <c r="H55" s="5">
        <v>0</v>
      </c>
      <c r="I55" s="5">
        <v>0</v>
      </c>
      <c r="J55" s="4">
        <v>0</v>
      </c>
    </row>
    <row r="56" spans="1:10" ht="16.899999999999999" customHeight="1">
      <c r="A56" s="8"/>
      <c r="B56" s="8"/>
      <c r="C56" s="8"/>
      <c r="D56" s="22"/>
      <c r="E56" s="22"/>
      <c r="F56" s="20">
        <v>2125102</v>
      </c>
      <c r="G56" s="9" t="s">
        <v>7</v>
      </c>
      <c r="H56" s="5">
        <v>0</v>
      </c>
      <c r="I56" s="5">
        <v>0</v>
      </c>
      <c r="J56" s="4">
        <v>0</v>
      </c>
    </row>
    <row r="57" spans="1:10" ht="16.899999999999999" customHeight="1">
      <c r="A57" s="8"/>
      <c r="B57" s="8"/>
      <c r="C57" s="22"/>
      <c r="D57" s="22"/>
      <c r="E57" s="22"/>
      <c r="F57" s="20">
        <v>2125103</v>
      </c>
      <c r="G57" s="9" t="s">
        <v>6</v>
      </c>
      <c r="H57" s="5">
        <v>0</v>
      </c>
      <c r="I57" s="5">
        <v>0</v>
      </c>
      <c r="J57" s="4">
        <v>0</v>
      </c>
    </row>
    <row r="58" spans="1:10" ht="16.899999999999999" customHeight="1">
      <c r="A58" s="8"/>
      <c r="B58" s="8"/>
      <c r="C58" s="8"/>
      <c r="D58" s="8"/>
      <c r="E58" s="8"/>
      <c r="F58" s="20">
        <v>2125104</v>
      </c>
      <c r="G58" s="9" t="s">
        <v>5</v>
      </c>
      <c r="H58" s="5">
        <v>0</v>
      </c>
      <c r="I58" s="5">
        <v>0</v>
      </c>
      <c r="J58" s="4">
        <v>0</v>
      </c>
    </row>
    <row r="59" spans="1:10" ht="16.899999999999999" customHeight="1">
      <c r="A59" s="8"/>
      <c r="B59" s="8"/>
      <c r="C59" s="8"/>
      <c r="D59" s="8"/>
      <c r="E59" s="8"/>
      <c r="F59" s="20">
        <v>2125105</v>
      </c>
      <c r="G59" s="9" t="s">
        <v>4</v>
      </c>
      <c r="H59" s="5">
        <v>0</v>
      </c>
      <c r="I59" s="5">
        <v>0</v>
      </c>
      <c r="J59" s="4">
        <v>0</v>
      </c>
    </row>
    <row r="60" spans="1:10" ht="16.899999999999999" customHeight="1">
      <c r="A60" s="8"/>
      <c r="B60" s="8"/>
      <c r="C60" s="8"/>
      <c r="D60" s="8"/>
      <c r="E60" s="8"/>
      <c r="F60" s="20">
        <v>2125106</v>
      </c>
      <c r="G60" s="9" t="s">
        <v>3</v>
      </c>
      <c r="H60" s="5">
        <v>0</v>
      </c>
      <c r="I60" s="5">
        <v>0</v>
      </c>
      <c r="J60" s="4">
        <v>0</v>
      </c>
    </row>
    <row r="61" spans="1:10" ht="16.899999999999999" customHeight="1">
      <c r="A61" s="8"/>
      <c r="B61" s="8"/>
      <c r="C61" s="8"/>
      <c r="D61" s="8"/>
      <c r="E61" s="8"/>
      <c r="F61" s="20">
        <v>2125107</v>
      </c>
      <c r="G61" s="9" t="s">
        <v>2</v>
      </c>
      <c r="H61" s="5">
        <v>0</v>
      </c>
      <c r="I61" s="5">
        <v>0</v>
      </c>
      <c r="J61" s="4">
        <v>0</v>
      </c>
    </row>
    <row r="62" spans="1:10" ht="16.899999999999999" customHeight="1">
      <c r="A62" s="8"/>
      <c r="B62" s="8"/>
      <c r="C62" s="8"/>
      <c r="D62" s="8"/>
      <c r="E62" s="8"/>
      <c r="F62" s="20">
        <v>2125108</v>
      </c>
      <c r="G62" s="9" t="s">
        <v>1</v>
      </c>
      <c r="H62" s="5">
        <v>0</v>
      </c>
      <c r="I62" s="5">
        <v>0</v>
      </c>
      <c r="J62" s="4">
        <v>0</v>
      </c>
    </row>
    <row r="63" spans="1:10" ht="16.899999999999999" customHeight="1">
      <c r="A63" s="8"/>
      <c r="B63" s="8"/>
      <c r="C63" s="8"/>
      <c r="D63" s="8"/>
      <c r="E63" s="8"/>
      <c r="F63" s="20">
        <v>2125199</v>
      </c>
      <c r="G63" s="9" t="s">
        <v>0</v>
      </c>
      <c r="H63" s="5">
        <v>0</v>
      </c>
      <c r="I63" s="5">
        <v>0</v>
      </c>
      <c r="J63" s="4">
        <v>0</v>
      </c>
    </row>
    <row r="64" spans="1:10" ht="17.100000000000001" customHeight="1">
      <c r="A64" s="8"/>
      <c r="B64" s="8"/>
      <c r="C64" s="8"/>
      <c r="D64" s="8"/>
      <c r="E64" s="8"/>
      <c r="F64" s="20" t="s">
        <v>21</v>
      </c>
      <c r="G64" s="19" t="s">
        <v>20</v>
      </c>
      <c r="H64" s="14">
        <f>H65</f>
        <v>0</v>
      </c>
      <c r="I64" s="14">
        <f>I65</f>
        <v>0</v>
      </c>
      <c r="J64" s="14">
        <f>J65</f>
        <v>0</v>
      </c>
    </row>
    <row r="65" spans="1:10" ht="16.899999999999999" customHeight="1">
      <c r="A65" s="8"/>
      <c r="B65" s="8"/>
      <c r="C65" s="8"/>
      <c r="D65" s="8"/>
      <c r="E65" s="8"/>
      <c r="F65" s="20">
        <v>21351</v>
      </c>
      <c r="G65" s="18" t="s">
        <v>9</v>
      </c>
      <c r="H65" s="14">
        <f>SUM(H66:H74)</f>
        <v>0</v>
      </c>
      <c r="I65" s="14">
        <f>SUM(I66:I74)</f>
        <v>0</v>
      </c>
      <c r="J65" s="14">
        <f>SUM(J66:J74)</f>
        <v>0</v>
      </c>
    </row>
    <row r="66" spans="1:10" ht="16.899999999999999" customHeight="1">
      <c r="A66" s="8"/>
      <c r="B66" s="8"/>
      <c r="C66" s="8"/>
      <c r="D66" s="8"/>
      <c r="E66" s="8"/>
      <c r="F66" s="20">
        <v>2135101</v>
      </c>
      <c r="G66" s="18" t="s">
        <v>8</v>
      </c>
      <c r="H66" s="5">
        <v>0</v>
      </c>
      <c r="I66" s="5">
        <v>0</v>
      </c>
      <c r="J66" s="4">
        <v>0</v>
      </c>
    </row>
    <row r="67" spans="1:10" ht="16.899999999999999" customHeight="1">
      <c r="A67" s="8"/>
      <c r="B67" s="8"/>
      <c r="C67" s="8"/>
      <c r="D67" s="8"/>
      <c r="E67" s="8"/>
      <c r="F67" s="20">
        <v>2135102</v>
      </c>
      <c r="G67" s="18" t="s">
        <v>7</v>
      </c>
      <c r="H67" s="5">
        <v>0</v>
      </c>
      <c r="I67" s="5">
        <v>0</v>
      </c>
      <c r="J67" s="4">
        <v>0</v>
      </c>
    </row>
    <row r="68" spans="1:10" ht="16.899999999999999" customHeight="1">
      <c r="A68" s="8"/>
      <c r="B68" s="8"/>
      <c r="C68" s="8"/>
      <c r="D68" s="8"/>
      <c r="E68" s="8"/>
      <c r="F68" s="20">
        <v>2135103</v>
      </c>
      <c r="G68" s="18" t="s">
        <v>6</v>
      </c>
      <c r="H68" s="5">
        <v>0</v>
      </c>
      <c r="I68" s="5">
        <v>0</v>
      </c>
      <c r="J68" s="4">
        <v>0</v>
      </c>
    </row>
    <row r="69" spans="1:10" ht="17.100000000000001" customHeight="1">
      <c r="A69" s="8"/>
      <c r="B69" s="8"/>
      <c r="C69" s="8"/>
      <c r="D69" s="8"/>
      <c r="E69" s="8"/>
      <c r="F69" s="20">
        <v>2135104</v>
      </c>
      <c r="G69" s="18" t="s">
        <v>5</v>
      </c>
      <c r="H69" s="5">
        <v>0</v>
      </c>
      <c r="I69" s="5">
        <v>0</v>
      </c>
      <c r="J69" s="4">
        <v>0</v>
      </c>
    </row>
    <row r="70" spans="1:10" ht="17.100000000000001" customHeight="1">
      <c r="A70" s="8"/>
      <c r="B70" s="8"/>
      <c r="C70" s="8"/>
      <c r="D70" s="8"/>
      <c r="E70" s="8"/>
      <c r="F70" s="20">
        <v>2135105</v>
      </c>
      <c r="G70" s="9" t="s">
        <v>4</v>
      </c>
      <c r="H70" s="5">
        <v>0</v>
      </c>
      <c r="I70" s="5">
        <v>0</v>
      </c>
      <c r="J70" s="4">
        <v>0</v>
      </c>
    </row>
    <row r="71" spans="1:10" ht="17.100000000000001" customHeight="1">
      <c r="A71" s="8"/>
      <c r="B71" s="8"/>
      <c r="C71" s="8"/>
      <c r="D71" s="8"/>
      <c r="E71" s="8"/>
      <c r="F71" s="20">
        <v>2135106</v>
      </c>
      <c r="G71" s="18" t="s">
        <v>3</v>
      </c>
      <c r="H71" s="5">
        <v>0</v>
      </c>
      <c r="I71" s="5">
        <v>0</v>
      </c>
      <c r="J71" s="4">
        <v>0</v>
      </c>
    </row>
    <row r="72" spans="1:10" ht="16.899999999999999" customHeight="1">
      <c r="A72" s="8"/>
      <c r="B72" s="8"/>
      <c r="C72" s="8"/>
      <c r="D72" s="8"/>
      <c r="E72" s="8"/>
      <c r="F72" s="20">
        <v>2135107</v>
      </c>
      <c r="G72" s="18" t="s">
        <v>2</v>
      </c>
      <c r="H72" s="5">
        <v>0</v>
      </c>
      <c r="I72" s="5">
        <v>0</v>
      </c>
      <c r="J72" s="4">
        <v>0</v>
      </c>
    </row>
    <row r="73" spans="1:10" ht="16.899999999999999" customHeight="1">
      <c r="A73" s="8"/>
      <c r="B73" s="8"/>
      <c r="C73" s="8"/>
      <c r="D73" s="8"/>
      <c r="E73" s="8"/>
      <c r="F73" s="20">
        <v>2135108</v>
      </c>
      <c r="G73" s="18" t="s">
        <v>1</v>
      </c>
      <c r="H73" s="5">
        <v>0</v>
      </c>
      <c r="I73" s="5">
        <v>0</v>
      </c>
      <c r="J73" s="4">
        <v>0</v>
      </c>
    </row>
    <row r="74" spans="1:10" ht="16.899999999999999" customHeight="1">
      <c r="A74" s="8"/>
      <c r="B74" s="8"/>
      <c r="C74" s="8"/>
      <c r="D74" s="8"/>
      <c r="E74" s="8"/>
      <c r="F74" s="20">
        <v>2135199</v>
      </c>
      <c r="G74" s="18" t="s">
        <v>0</v>
      </c>
      <c r="H74" s="5">
        <v>0</v>
      </c>
      <c r="I74" s="5">
        <v>0</v>
      </c>
      <c r="J74" s="4">
        <v>0</v>
      </c>
    </row>
    <row r="75" spans="1:10" ht="16.899999999999999" customHeight="1">
      <c r="A75" s="8"/>
      <c r="B75" s="8"/>
      <c r="C75" s="8"/>
      <c r="D75" s="8"/>
      <c r="E75" s="8"/>
      <c r="F75" s="20" t="s">
        <v>19</v>
      </c>
      <c r="G75" s="19" t="s">
        <v>18</v>
      </c>
      <c r="H75" s="14">
        <f>H76</f>
        <v>0</v>
      </c>
      <c r="I75" s="14">
        <f>I76</f>
        <v>0</v>
      </c>
      <c r="J75" s="14">
        <f>J76</f>
        <v>0</v>
      </c>
    </row>
    <row r="76" spans="1:10" ht="16.899999999999999" customHeight="1">
      <c r="A76" s="8"/>
      <c r="B76" s="8"/>
      <c r="C76" s="8"/>
      <c r="D76" s="8"/>
      <c r="E76" s="8"/>
      <c r="F76" s="20">
        <v>21451</v>
      </c>
      <c r="G76" s="18" t="s">
        <v>9</v>
      </c>
      <c r="H76" s="14">
        <f>SUM(H77:H85)</f>
        <v>0</v>
      </c>
      <c r="I76" s="14">
        <f>SUM(I77:I85)</f>
        <v>0</v>
      </c>
      <c r="J76" s="14">
        <f>SUM(J77:J85)</f>
        <v>0</v>
      </c>
    </row>
    <row r="77" spans="1:10" ht="16.899999999999999" customHeight="1">
      <c r="A77" s="8"/>
      <c r="B77" s="8"/>
      <c r="C77" s="8"/>
      <c r="D77" s="8"/>
      <c r="E77" s="8"/>
      <c r="F77" s="20">
        <v>2145101</v>
      </c>
      <c r="G77" s="18" t="s">
        <v>8</v>
      </c>
      <c r="H77" s="5">
        <v>0</v>
      </c>
      <c r="I77" s="5">
        <v>0</v>
      </c>
      <c r="J77" s="4">
        <v>0</v>
      </c>
    </row>
    <row r="78" spans="1:10" ht="16.899999999999999" customHeight="1">
      <c r="A78" s="8"/>
      <c r="B78" s="8"/>
      <c r="C78" s="8"/>
      <c r="D78" s="8"/>
      <c r="E78" s="8"/>
      <c r="F78" s="20">
        <v>2145102</v>
      </c>
      <c r="G78" s="18" t="s">
        <v>7</v>
      </c>
      <c r="H78" s="5">
        <v>0</v>
      </c>
      <c r="I78" s="5">
        <v>0</v>
      </c>
      <c r="J78" s="4">
        <v>0</v>
      </c>
    </row>
    <row r="79" spans="1:10" ht="16.899999999999999" customHeight="1">
      <c r="A79" s="8"/>
      <c r="B79" s="8"/>
      <c r="C79" s="8"/>
      <c r="D79" s="8"/>
      <c r="E79" s="8"/>
      <c r="F79" s="20">
        <v>2145103</v>
      </c>
      <c r="G79" s="18" t="s">
        <v>6</v>
      </c>
      <c r="H79" s="5">
        <v>0</v>
      </c>
      <c r="I79" s="5">
        <v>0</v>
      </c>
      <c r="J79" s="4">
        <v>0</v>
      </c>
    </row>
    <row r="80" spans="1:10" ht="16.899999999999999" customHeight="1">
      <c r="A80" s="8"/>
      <c r="B80" s="8"/>
      <c r="C80" s="8"/>
      <c r="D80" s="8"/>
      <c r="E80" s="8"/>
      <c r="F80" s="20">
        <v>2145104</v>
      </c>
      <c r="G80" s="18" t="s">
        <v>5</v>
      </c>
      <c r="H80" s="5">
        <v>0</v>
      </c>
      <c r="I80" s="5">
        <v>0</v>
      </c>
      <c r="J80" s="4">
        <v>0</v>
      </c>
    </row>
    <row r="81" spans="1:10" ht="17.25" customHeight="1">
      <c r="A81" s="8"/>
      <c r="B81" s="8"/>
      <c r="C81" s="8"/>
      <c r="D81" s="8"/>
      <c r="E81" s="8"/>
      <c r="F81" s="20">
        <v>2145105</v>
      </c>
      <c r="G81" s="9" t="s">
        <v>4</v>
      </c>
      <c r="H81" s="5">
        <v>0</v>
      </c>
      <c r="I81" s="5">
        <v>0</v>
      </c>
      <c r="J81" s="4">
        <v>0</v>
      </c>
    </row>
    <row r="82" spans="1:10" ht="17.25" customHeight="1">
      <c r="A82" s="8"/>
      <c r="B82" s="8"/>
      <c r="C82" s="8"/>
      <c r="D82" s="8"/>
      <c r="E82" s="8"/>
      <c r="F82" s="20">
        <v>2145106</v>
      </c>
      <c r="G82" s="18" t="s">
        <v>3</v>
      </c>
      <c r="H82" s="5">
        <v>0</v>
      </c>
      <c r="I82" s="5">
        <v>0</v>
      </c>
      <c r="J82" s="4">
        <v>0</v>
      </c>
    </row>
    <row r="83" spans="1:10" ht="17.25" customHeight="1">
      <c r="A83" s="8"/>
      <c r="B83" s="8"/>
      <c r="C83" s="8"/>
      <c r="D83" s="8"/>
      <c r="E83" s="8"/>
      <c r="F83" s="20">
        <v>2145107</v>
      </c>
      <c r="G83" s="18" t="s">
        <v>2</v>
      </c>
      <c r="H83" s="5">
        <v>0</v>
      </c>
      <c r="I83" s="5">
        <v>0</v>
      </c>
      <c r="J83" s="4">
        <v>0</v>
      </c>
    </row>
    <row r="84" spans="1:10" ht="17.25" customHeight="1">
      <c r="A84" s="8"/>
      <c r="B84" s="8"/>
      <c r="C84" s="8"/>
      <c r="D84" s="8"/>
      <c r="E84" s="8"/>
      <c r="F84" s="20">
        <v>2145108</v>
      </c>
      <c r="G84" s="18" t="s">
        <v>1</v>
      </c>
      <c r="H84" s="5">
        <v>0</v>
      </c>
      <c r="I84" s="5">
        <v>0</v>
      </c>
      <c r="J84" s="4">
        <v>0</v>
      </c>
    </row>
    <row r="85" spans="1:10" ht="17.25" customHeight="1">
      <c r="A85" s="8"/>
      <c r="B85" s="8"/>
      <c r="C85" s="8"/>
      <c r="D85" s="8"/>
      <c r="E85" s="8"/>
      <c r="F85" s="20">
        <v>2145199</v>
      </c>
      <c r="G85" s="18" t="s">
        <v>0</v>
      </c>
      <c r="H85" s="5">
        <v>0</v>
      </c>
      <c r="I85" s="5">
        <v>0</v>
      </c>
      <c r="J85" s="4">
        <v>0</v>
      </c>
    </row>
    <row r="86" spans="1:10" ht="17.25" customHeight="1">
      <c r="A86" s="8"/>
      <c r="B86" s="8"/>
      <c r="C86" s="8"/>
      <c r="D86" s="8"/>
      <c r="E86" s="8"/>
      <c r="F86" s="20" t="s">
        <v>17</v>
      </c>
      <c r="G86" s="19" t="s">
        <v>16</v>
      </c>
      <c r="H86" s="14">
        <f>H87</f>
        <v>0</v>
      </c>
      <c r="I86" s="14">
        <f>I87</f>
        <v>0</v>
      </c>
      <c r="J86" s="14">
        <f>J87</f>
        <v>0</v>
      </c>
    </row>
    <row r="87" spans="1:10" ht="17.100000000000001" customHeight="1">
      <c r="A87" s="8"/>
      <c r="B87" s="8"/>
      <c r="C87" s="8"/>
      <c r="D87" s="8"/>
      <c r="E87" s="8"/>
      <c r="F87" s="20">
        <v>21551</v>
      </c>
      <c r="G87" s="18" t="s">
        <v>9</v>
      </c>
      <c r="H87" s="14">
        <f>SUM(H88:H96)</f>
        <v>0</v>
      </c>
      <c r="I87" s="14">
        <f>SUM(I88:I96)</f>
        <v>0</v>
      </c>
      <c r="J87" s="14">
        <f>SUM(J88:J96)</f>
        <v>0</v>
      </c>
    </row>
    <row r="88" spans="1:10" ht="16.899999999999999" customHeight="1">
      <c r="A88" s="8"/>
      <c r="B88" s="8"/>
      <c r="C88" s="8"/>
      <c r="D88" s="8"/>
      <c r="E88" s="8"/>
      <c r="F88" s="20">
        <v>2155101</v>
      </c>
      <c r="G88" s="18" t="s">
        <v>8</v>
      </c>
      <c r="H88" s="5">
        <v>0</v>
      </c>
      <c r="I88" s="5">
        <v>0</v>
      </c>
      <c r="J88" s="4">
        <v>0</v>
      </c>
    </row>
    <row r="89" spans="1:10" ht="17.100000000000001" customHeight="1">
      <c r="A89" s="21"/>
      <c r="B89" s="21"/>
      <c r="C89" s="21"/>
      <c r="D89" s="21"/>
      <c r="E89" s="21"/>
      <c r="F89" s="20">
        <v>2155102</v>
      </c>
      <c r="G89" s="18" t="s">
        <v>7</v>
      </c>
      <c r="H89" s="5">
        <v>0</v>
      </c>
      <c r="I89" s="5">
        <v>0</v>
      </c>
      <c r="J89" s="4">
        <v>0</v>
      </c>
    </row>
    <row r="90" spans="1:10" ht="17.100000000000001" customHeight="1">
      <c r="A90" s="8"/>
      <c r="B90" s="8"/>
      <c r="C90" s="8"/>
      <c r="D90" s="8"/>
      <c r="E90" s="8"/>
      <c r="F90" s="7">
        <v>2155103</v>
      </c>
      <c r="G90" s="18" t="s">
        <v>6</v>
      </c>
      <c r="H90" s="5">
        <v>0</v>
      </c>
      <c r="I90" s="5">
        <v>0</v>
      </c>
      <c r="J90" s="4">
        <v>0</v>
      </c>
    </row>
    <row r="91" spans="1:10" ht="17.100000000000001" customHeight="1">
      <c r="A91" s="8"/>
      <c r="B91" s="8"/>
      <c r="C91" s="8"/>
      <c r="D91" s="8"/>
      <c r="E91" s="8"/>
      <c r="F91" s="7">
        <v>2155104</v>
      </c>
      <c r="G91" s="18" t="s">
        <v>5</v>
      </c>
      <c r="H91" s="5">
        <v>0</v>
      </c>
      <c r="I91" s="5">
        <v>0</v>
      </c>
      <c r="J91" s="4">
        <v>0</v>
      </c>
    </row>
    <row r="92" spans="1:10" ht="17.100000000000001" customHeight="1">
      <c r="A92" s="8"/>
      <c r="B92" s="8"/>
      <c r="C92" s="8"/>
      <c r="D92" s="8"/>
      <c r="E92" s="8"/>
      <c r="F92" s="7">
        <v>2155105</v>
      </c>
      <c r="G92" s="9" t="s">
        <v>4</v>
      </c>
      <c r="H92" s="5">
        <v>0</v>
      </c>
      <c r="I92" s="5">
        <v>0</v>
      </c>
      <c r="J92" s="4">
        <v>0</v>
      </c>
    </row>
    <row r="93" spans="1:10" ht="17.100000000000001" customHeight="1">
      <c r="A93" s="8"/>
      <c r="B93" s="8"/>
      <c r="C93" s="8"/>
      <c r="D93" s="8"/>
      <c r="E93" s="8"/>
      <c r="F93" s="7">
        <v>2155106</v>
      </c>
      <c r="G93" s="18" t="s">
        <v>3</v>
      </c>
      <c r="H93" s="5">
        <v>0</v>
      </c>
      <c r="I93" s="5">
        <v>0</v>
      </c>
      <c r="J93" s="4">
        <v>0</v>
      </c>
    </row>
    <row r="94" spans="1:10" ht="17.100000000000001" customHeight="1">
      <c r="A94" s="8"/>
      <c r="B94" s="8"/>
      <c r="C94" s="8"/>
      <c r="D94" s="8"/>
      <c r="E94" s="8"/>
      <c r="F94" s="7">
        <v>2155107</v>
      </c>
      <c r="G94" s="18" t="s">
        <v>2</v>
      </c>
      <c r="H94" s="5">
        <v>0</v>
      </c>
      <c r="I94" s="5">
        <v>0</v>
      </c>
      <c r="J94" s="4">
        <v>0</v>
      </c>
    </row>
    <row r="95" spans="1:10" ht="17.100000000000001" customHeight="1">
      <c r="A95" s="8"/>
      <c r="B95" s="8"/>
      <c r="C95" s="8"/>
      <c r="D95" s="8"/>
      <c r="E95" s="8"/>
      <c r="F95" s="7">
        <v>2155108</v>
      </c>
      <c r="G95" s="18" t="s">
        <v>1</v>
      </c>
      <c r="H95" s="5">
        <v>0</v>
      </c>
      <c r="I95" s="5">
        <v>0</v>
      </c>
      <c r="J95" s="4">
        <v>0</v>
      </c>
    </row>
    <row r="96" spans="1:10" ht="17.100000000000001" customHeight="1">
      <c r="A96" s="8"/>
      <c r="B96" s="8"/>
      <c r="C96" s="8"/>
      <c r="D96" s="8"/>
      <c r="E96" s="8"/>
      <c r="F96" s="7">
        <v>2155199</v>
      </c>
      <c r="G96" s="18" t="s">
        <v>0</v>
      </c>
      <c r="H96" s="5">
        <v>0</v>
      </c>
      <c r="I96" s="5">
        <v>0</v>
      </c>
      <c r="J96" s="4">
        <v>0</v>
      </c>
    </row>
    <row r="97" spans="1:10" ht="17.100000000000001" customHeight="1">
      <c r="A97" s="8"/>
      <c r="B97" s="8"/>
      <c r="C97" s="8"/>
      <c r="D97" s="8"/>
      <c r="E97" s="8"/>
      <c r="F97" s="7" t="s">
        <v>15</v>
      </c>
      <c r="G97" s="19" t="s">
        <v>14</v>
      </c>
      <c r="H97" s="14">
        <f>H98</f>
        <v>0</v>
      </c>
      <c r="I97" s="14">
        <f>I98</f>
        <v>0</v>
      </c>
      <c r="J97" s="14">
        <f>J98</f>
        <v>0</v>
      </c>
    </row>
    <row r="98" spans="1:10" ht="17.100000000000001" customHeight="1">
      <c r="A98" s="8"/>
      <c r="B98" s="8"/>
      <c r="C98" s="8"/>
      <c r="D98" s="8"/>
      <c r="E98" s="8"/>
      <c r="F98" s="7">
        <v>21651</v>
      </c>
      <c r="G98" s="18" t="s">
        <v>9</v>
      </c>
      <c r="H98" s="14">
        <f>SUM(H99:H107)</f>
        <v>0</v>
      </c>
      <c r="I98" s="14">
        <f>SUM(I99:I107)</f>
        <v>0</v>
      </c>
      <c r="J98" s="14">
        <f>SUM(J99:J107)</f>
        <v>0</v>
      </c>
    </row>
    <row r="99" spans="1:10" ht="17.100000000000001" customHeight="1">
      <c r="A99" s="8"/>
      <c r="B99" s="8"/>
      <c r="C99" s="8"/>
      <c r="D99" s="8"/>
      <c r="E99" s="8"/>
      <c r="F99" s="7">
        <v>2165101</v>
      </c>
      <c r="G99" s="18" t="s">
        <v>8</v>
      </c>
      <c r="H99" s="5">
        <v>0</v>
      </c>
      <c r="I99" s="5">
        <v>0</v>
      </c>
      <c r="J99" s="4">
        <v>0</v>
      </c>
    </row>
    <row r="100" spans="1:10" ht="17.100000000000001" customHeight="1">
      <c r="A100" s="8"/>
      <c r="B100" s="8"/>
      <c r="C100" s="8"/>
      <c r="D100" s="8"/>
      <c r="E100" s="8"/>
      <c r="F100" s="7">
        <v>2165102</v>
      </c>
      <c r="G100" s="18" t="s">
        <v>7</v>
      </c>
      <c r="H100" s="5">
        <v>0</v>
      </c>
      <c r="I100" s="5">
        <v>0</v>
      </c>
      <c r="J100" s="4">
        <v>0</v>
      </c>
    </row>
    <row r="101" spans="1:10" ht="17.100000000000001" customHeight="1">
      <c r="A101" s="8"/>
      <c r="B101" s="8"/>
      <c r="C101" s="8"/>
      <c r="D101" s="8"/>
      <c r="E101" s="8"/>
      <c r="F101" s="7">
        <v>2165103</v>
      </c>
      <c r="G101" s="18" t="s">
        <v>6</v>
      </c>
      <c r="H101" s="5">
        <v>0</v>
      </c>
      <c r="I101" s="5">
        <v>0</v>
      </c>
      <c r="J101" s="4">
        <v>0</v>
      </c>
    </row>
    <row r="102" spans="1:10" ht="17.100000000000001" customHeight="1">
      <c r="A102" s="8"/>
      <c r="B102" s="8"/>
      <c r="C102" s="8"/>
      <c r="D102" s="8"/>
      <c r="E102" s="8"/>
      <c r="F102" s="7">
        <v>2165104</v>
      </c>
      <c r="G102" s="18" t="s">
        <v>5</v>
      </c>
      <c r="H102" s="5">
        <v>0</v>
      </c>
      <c r="I102" s="5">
        <v>0</v>
      </c>
      <c r="J102" s="4">
        <v>0</v>
      </c>
    </row>
    <row r="103" spans="1:10" ht="17.100000000000001" customHeight="1">
      <c r="A103" s="8"/>
      <c r="B103" s="8"/>
      <c r="C103" s="8"/>
      <c r="D103" s="8"/>
      <c r="E103" s="8"/>
      <c r="F103" s="7">
        <v>2165105</v>
      </c>
      <c r="G103" s="9" t="s">
        <v>4</v>
      </c>
      <c r="H103" s="5">
        <v>0</v>
      </c>
      <c r="I103" s="5">
        <v>0</v>
      </c>
      <c r="J103" s="4">
        <v>0</v>
      </c>
    </row>
    <row r="104" spans="1:10" ht="17.100000000000001" customHeight="1">
      <c r="A104" s="8"/>
      <c r="B104" s="8"/>
      <c r="C104" s="8"/>
      <c r="D104" s="8"/>
      <c r="E104" s="8"/>
      <c r="F104" s="7">
        <v>2165106</v>
      </c>
      <c r="G104" s="18" t="s">
        <v>3</v>
      </c>
      <c r="H104" s="5">
        <v>0</v>
      </c>
      <c r="I104" s="5">
        <v>0</v>
      </c>
      <c r="J104" s="4">
        <v>0</v>
      </c>
    </row>
    <row r="105" spans="1:10" ht="17.100000000000001" customHeight="1">
      <c r="A105" s="8"/>
      <c r="B105" s="8"/>
      <c r="C105" s="8"/>
      <c r="D105" s="8"/>
      <c r="E105" s="8"/>
      <c r="F105" s="7">
        <v>2165107</v>
      </c>
      <c r="G105" s="18" t="s">
        <v>2</v>
      </c>
      <c r="H105" s="5">
        <v>0</v>
      </c>
      <c r="I105" s="5">
        <v>0</v>
      </c>
      <c r="J105" s="4">
        <v>0</v>
      </c>
    </row>
    <row r="106" spans="1:10" ht="17.100000000000001" customHeight="1">
      <c r="A106" s="8"/>
      <c r="B106" s="8"/>
      <c r="C106" s="8"/>
      <c r="D106" s="8"/>
      <c r="E106" s="8"/>
      <c r="F106" s="7">
        <v>2165108</v>
      </c>
      <c r="G106" s="18" t="s">
        <v>1</v>
      </c>
      <c r="H106" s="5">
        <v>0</v>
      </c>
      <c r="I106" s="5">
        <v>0</v>
      </c>
      <c r="J106" s="4">
        <v>0</v>
      </c>
    </row>
    <row r="107" spans="1:10" ht="17.100000000000001" customHeight="1">
      <c r="A107" s="8"/>
      <c r="B107" s="8"/>
      <c r="C107" s="8"/>
      <c r="D107" s="8"/>
      <c r="E107" s="8"/>
      <c r="F107" s="7">
        <v>2165199</v>
      </c>
      <c r="G107" s="18" t="s">
        <v>0</v>
      </c>
      <c r="H107" s="5">
        <v>0</v>
      </c>
      <c r="I107" s="5">
        <v>0</v>
      </c>
      <c r="J107" s="4">
        <v>0</v>
      </c>
    </row>
    <row r="108" spans="1:10" ht="17.100000000000001" customHeight="1">
      <c r="A108" s="8"/>
      <c r="B108" s="8"/>
      <c r="C108" s="8"/>
      <c r="D108" s="8"/>
      <c r="E108" s="8"/>
      <c r="F108" s="7">
        <v>217</v>
      </c>
      <c r="G108" s="19" t="s">
        <v>13</v>
      </c>
      <c r="H108" s="16">
        <f>H109</f>
        <v>0</v>
      </c>
      <c r="I108" s="16">
        <f>I109</f>
        <v>0</v>
      </c>
      <c r="J108" s="16">
        <f>J109</f>
        <v>0</v>
      </c>
    </row>
    <row r="109" spans="1:10" ht="17.100000000000001" customHeight="1">
      <c r="A109" s="8"/>
      <c r="B109" s="8"/>
      <c r="C109" s="8"/>
      <c r="D109" s="8"/>
      <c r="E109" s="8"/>
      <c r="F109" s="7">
        <v>21751</v>
      </c>
      <c r="G109" s="18" t="s">
        <v>9</v>
      </c>
      <c r="H109" s="16">
        <f>SUM(H110:H112)</f>
        <v>0</v>
      </c>
      <c r="I109" s="16">
        <f>SUM(I110:I112)</f>
        <v>0</v>
      </c>
      <c r="J109" s="16">
        <f>SUM(J110:J112)</f>
        <v>0</v>
      </c>
    </row>
    <row r="110" spans="1:10" ht="17.100000000000001" customHeight="1">
      <c r="A110" s="8"/>
      <c r="B110" s="8"/>
      <c r="C110" s="8"/>
      <c r="D110" s="8"/>
      <c r="E110" s="8"/>
      <c r="F110" s="7">
        <v>2175101</v>
      </c>
      <c r="G110" s="18" t="s">
        <v>12</v>
      </c>
      <c r="H110" s="13">
        <v>0</v>
      </c>
      <c r="I110" s="5">
        <v>0</v>
      </c>
      <c r="J110" s="4">
        <v>0</v>
      </c>
    </row>
    <row r="111" spans="1:10" ht="17.100000000000001" customHeight="1">
      <c r="A111" s="8"/>
      <c r="B111" s="8"/>
      <c r="C111" s="8"/>
      <c r="D111" s="8"/>
      <c r="E111" s="8"/>
      <c r="F111" s="7">
        <v>2175102</v>
      </c>
      <c r="G111" s="18" t="s">
        <v>11</v>
      </c>
      <c r="H111" s="13">
        <v>0</v>
      </c>
      <c r="I111" s="5">
        <v>0</v>
      </c>
      <c r="J111" s="4">
        <v>0</v>
      </c>
    </row>
    <row r="112" spans="1:10" ht="17.100000000000001" customHeight="1">
      <c r="A112" s="8"/>
      <c r="B112" s="8"/>
      <c r="C112" s="8"/>
      <c r="D112" s="8"/>
      <c r="E112" s="8"/>
      <c r="F112" s="7">
        <v>2175199</v>
      </c>
      <c r="G112" s="18" t="s">
        <v>0</v>
      </c>
      <c r="H112" s="13">
        <v>0</v>
      </c>
      <c r="I112" s="5">
        <v>0</v>
      </c>
      <c r="J112" s="4">
        <v>0</v>
      </c>
    </row>
    <row r="113" spans="1:10" ht="17.100000000000001" customHeight="1">
      <c r="A113" s="8"/>
      <c r="B113" s="8"/>
      <c r="C113" s="8"/>
      <c r="D113" s="8"/>
      <c r="E113" s="8"/>
      <c r="F113" s="7">
        <v>229</v>
      </c>
      <c r="G113" s="17" t="s">
        <v>10</v>
      </c>
      <c r="H113" s="16">
        <f>H114</f>
        <v>0</v>
      </c>
      <c r="I113" s="14">
        <f>I114</f>
        <v>0</v>
      </c>
      <c r="J113" s="14">
        <f>J114</f>
        <v>0</v>
      </c>
    </row>
    <row r="114" spans="1:10" ht="17.100000000000001" customHeight="1">
      <c r="A114" s="8"/>
      <c r="B114" s="8"/>
      <c r="C114" s="8"/>
      <c r="D114" s="8"/>
      <c r="E114" s="8"/>
      <c r="F114" s="7">
        <v>22951</v>
      </c>
      <c r="G114" s="12" t="s">
        <v>9</v>
      </c>
      <c r="H114" s="14">
        <f>SUM(H115:H123)</f>
        <v>0</v>
      </c>
      <c r="I114" s="15">
        <f>SUM(I115:I123)</f>
        <v>0</v>
      </c>
      <c r="J114" s="14">
        <f>SUM(J115:J123)</f>
        <v>0</v>
      </c>
    </row>
    <row r="115" spans="1:10" ht="17.100000000000001" customHeight="1">
      <c r="A115" s="8"/>
      <c r="B115" s="8"/>
      <c r="C115" s="8"/>
      <c r="D115" s="8"/>
      <c r="E115" s="8"/>
      <c r="F115" s="7">
        <v>2295101</v>
      </c>
      <c r="G115" s="6" t="s">
        <v>8</v>
      </c>
      <c r="H115" s="10">
        <v>0</v>
      </c>
      <c r="I115" s="5">
        <v>0</v>
      </c>
      <c r="J115" s="4">
        <v>0</v>
      </c>
    </row>
    <row r="116" spans="1:10" ht="17.100000000000001" customHeight="1">
      <c r="A116" s="8"/>
      <c r="B116" s="8"/>
      <c r="C116" s="8"/>
      <c r="D116" s="8"/>
      <c r="E116" s="8"/>
      <c r="F116" s="7">
        <v>2295102</v>
      </c>
      <c r="G116" s="6" t="s">
        <v>7</v>
      </c>
      <c r="H116" s="13">
        <v>0</v>
      </c>
      <c r="I116" s="5">
        <v>0</v>
      </c>
      <c r="J116" s="4">
        <v>0</v>
      </c>
    </row>
    <row r="117" spans="1:10" ht="17.100000000000001" customHeight="1">
      <c r="A117" s="8"/>
      <c r="B117" s="8"/>
      <c r="C117" s="8"/>
      <c r="D117" s="8"/>
      <c r="E117" s="8"/>
      <c r="F117" s="7">
        <v>2295103</v>
      </c>
      <c r="G117" s="12" t="s">
        <v>6</v>
      </c>
      <c r="H117" s="5">
        <v>0</v>
      </c>
      <c r="I117" s="11">
        <v>0</v>
      </c>
      <c r="J117" s="4">
        <v>0</v>
      </c>
    </row>
    <row r="118" spans="1:10" ht="17.100000000000001" customHeight="1">
      <c r="A118" s="8"/>
      <c r="B118" s="8"/>
      <c r="C118" s="8"/>
      <c r="D118" s="8"/>
      <c r="E118" s="8"/>
      <c r="F118" s="7">
        <v>2295104</v>
      </c>
      <c r="G118" s="6" t="s">
        <v>5</v>
      </c>
      <c r="H118" s="10">
        <v>0</v>
      </c>
      <c r="I118" s="5">
        <v>0</v>
      </c>
      <c r="J118" s="4">
        <v>0</v>
      </c>
    </row>
    <row r="119" spans="1:10" ht="17.100000000000001" customHeight="1">
      <c r="A119" s="8"/>
      <c r="B119" s="8"/>
      <c r="C119" s="8"/>
      <c r="D119" s="8"/>
      <c r="E119" s="8"/>
      <c r="F119" s="7">
        <v>2295105</v>
      </c>
      <c r="G119" s="9" t="s">
        <v>4</v>
      </c>
      <c r="H119" s="5">
        <v>0</v>
      </c>
      <c r="I119" s="5">
        <v>0</v>
      </c>
      <c r="J119" s="4">
        <v>0</v>
      </c>
    </row>
    <row r="120" spans="1:10" ht="17.100000000000001" customHeight="1">
      <c r="A120" s="8"/>
      <c r="B120" s="8"/>
      <c r="C120" s="8"/>
      <c r="D120" s="8"/>
      <c r="E120" s="8"/>
      <c r="F120" s="7">
        <v>2295106</v>
      </c>
      <c r="G120" s="6" t="s">
        <v>3</v>
      </c>
      <c r="H120" s="5">
        <v>0</v>
      </c>
      <c r="I120" s="5">
        <v>0</v>
      </c>
      <c r="J120" s="4">
        <v>0</v>
      </c>
    </row>
    <row r="121" spans="1:10" ht="17.100000000000001" customHeight="1">
      <c r="A121" s="8"/>
      <c r="B121" s="8"/>
      <c r="C121" s="8"/>
      <c r="D121" s="8"/>
      <c r="E121" s="8"/>
      <c r="F121" s="7">
        <v>2295107</v>
      </c>
      <c r="G121" s="6" t="s">
        <v>2</v>
      </c>
      <c r="H121" s="5">
        <v>0</v>
      </c>
      <c r="I121" s="5">
        <v>0</v>
      </c>
      <c r="J121" s="4">
        <v>0</v>
      </c>
    </row>
    <row r="122" spans="1:10" ht="17.100000000000001" customHeight="1">
      <c r="A122" s="8"/>
      <c r="B122" s="8"/>
      <c r="C122" s="8"/>
      <c r="D122" s="8"/>
      <c r="E122" s="8"/>
      <c r="F122" s="7">
        <v>2295108</v>
      </c>
      <c r="G122" s="6" t="s">
        <v>1</v>
      </c>
      <c r="H122" s="5">
        <v>0</v>
      </c>
      <c r="I122" s="5">
        <v>0</v>
      </c>
      <c r="J122" s="4">
        <v>0</v>
      </c>
    </row>
    <row r="123" spans="1:10" ht="17.100000000000001" customHeight="1">
      <c r="A123" s="8"/>
      <c r="B123" s="8"/>
      <c r="C123" s="8"/>
      <c r="D123" s="8"/>
      <c r="E123" s="8"/>
      <c r="F123" s="7">
        <v>2295199</v>
      </c>
      <c r="G123" s="6" t="s">
        <v>0</v>
      </c>
      <c r="H123" s="5">
        <v>0</v>
      </c>
      <c r="I123" s="5">
        <v>0</v>
      </c>
      <c r="J123" s="4">
        <v>0</v>
      </c>
    </row>
  </sheetData>
  <mergeCells count="3">
    <mergeCell ref="A1:J1"/>
    <mergeCell ref="A2:J2"/>
    <mergeCell ref="A3:J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3"/>
  <sheetViews>
    <sheetView tabSelected="1" workbookViewId="0">
      <selection activeCell="L18" sqref="L18"/>
    </sheetView>
  </sheetViews>
  <sheetFormatPr defaultColWidth="9.125" defaultRowHeight="14.25"/>
  <cols>
    <col min="1" max="1" width="9.125" style="36" customWidth="1"/>
    <col min="2" max="2" width="27.5" style="36" customWidth="1"/>
    <col min="3" max="3" width="7.5" style="36" customWidth="1"/>
    <col min="4" max="4" width="8.875" style="36" customWidth="1"/>
    <col min="5" max="5" width="7.375" style="36" customWidth="1"/>
    <col min="6" max="6" width="9" style="63" customWidth="1"/>
    <col min="7" max="7" width="27.5" style="36" customWidth="1"/>
    <col min="8" max="10" width="8.75" style="36" customWidth="1"/>
    <col min="11" max="16384" width="9.125" style="36"/>
  </cols>
  <sheetData>
    <row r="1" spans="1:10" ht="33.950000000000003" customHeight="1">
      <c r="A1" s="35" t="s">
        <v>90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7.100000000000001" customHeight="1">
      <c r="A2" s="37" t="s">
        <v>89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7.100000000000001" customHeight="1">
      <c r="A3" s="38" t="s">
        <v>88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6.899999999999999" customHeight="1">
      <c r="A4" s="39" t="s">
        <v>87</v>
      </c>
      <c r="B4" s="39" t="s">
        <v>86</v>
      </c>
      <c r="C4" s="39" t="s">
        <v>85</v>
      </c>
      <c r="D4" s="39" t="s">
        <v>84</v>
      </c>
      <c r="E4" s="39" t="s">
        <v>83</v>
      </c>
      <c r="F4" s="39" t="s">
        <v>87</v>
      </c>
      <c r="G4" s="39" t="s">
        <v>86</v>
      </c>
      <c r="H4" s="39" t="s">
        <v>85</v>
      </c>
      <c r="I4" s="39" t="s">
        <v>84</v>
      </c>
      <c r="J4" s="39" t="s">
        <v>83</v>
      </c>
    </row>
    <row r="5" spans="1:10" ht="16.899999999999999" customHeight="1">
      <c r="A5" s="40"/>
      <c r="B5" s="41" t="s">
        <v>82</v>
      </c>
      <c r="C5" s="42">
        <f t="shared" ref="C5:E6" si="0">C6</f>
        <v>0</v>
      </c>
      <c r="D5" s="42">
        <f t="shared" si="0"/>
        <v>0</v>
      </c>
      <c r="E5" s="42">
        <f t="shared" si="0"/>
        <v>0</v>
      </c>
      <c r="F5" s="43" t="s">
        <v>81</v>
      </c>
      <c r="G5" s="44" t="s">
        <v>80</v>
      </c>
      <c r="H5" s="42">
        <f>SUM(H6,H17,H28,H39,H42,H53,H64,H75,H86,H97,H108,H113)</f>
        <v>0</v>
      </c>
      <c r="I5" s="42">
        <f>SUM(I6,I17,I28,I39,I42,I53,I64,I75,I86,I97,I108,I113)</f>
        <v>0</v>
      </c>
      <c r="J5" s="42">
        <f>SUM(J6,J17,J28,J39,J42,J53,J64,J75,J86,J97,J108,J113)</f>
        <v>0</v>
      </c>
    </row>
    <row r="6" spans="1:10" ht="13.5" customHeight="1">
      <c r="A6" s="43">
        <v>103</v>
      </c>
      <c r="B6" s="45" t="s">
        <v>79</v>
      </c>
      <c r="C6" s="42">
        <f t="shared" si="0"/>
        <v>0</v>
      </c>
      <c r="D6" s="42">
        <f t="shared" si="0"/>
        <v>0</v>
      </c>
      <c r="E6" s="42">
        <f t="shared" si="0"/>
        <v>0</v>
      </c>
      <c r="F6" s="43">
        <v>205</v>
      </c>
      <c r="G6" s="46" t="s">
        <v>78</v>
      </c>
      <c r="H6" s="47">
        <f>H7</f>
        <v>0</v>
      </c>
      <c r="I6" s="47">
        <f>I7</f>
        <v>0</v>
      </c>
      <c r="J6" s="47">
        <f>J7</f>
        <v>0</v>
      </c>
    </row>
    <row r="7" spans="1:10" ht="13.5" customHeight="1">
      <c r="A7" s="43">
        <v>10306</v>
      </c>
      <c r="B7" s="40" t="s">
        <v>77</v>
      </c>
      <c r="C7" s="42">
        <f>C8+C40+C45+C51+C55</f>
        <v>0</v>
      </c>
      <c r="D7" s="42">
        <f>D8+D40+D45+D51+D55</f>
        <v>0</v>
      </c>
      <c r="E7" s="42">
        <f>E8+E40+E45+E51+E55</f>
        <v>0</v>
      </c>
      <c r="F7" s="43">
        <v>20551</v>
      </c>
      <c r="G7" s="48" t="s">
        <v>9</v>
      </c>
      <c r="H7" s="42">
        <f>SUM(H8:H16)</f>
        <v>0</v>
      </c>
      <c r="I7" s="49">
        <f>SUM(I8:I16)</f>
        <v>0</v>
      </c>
      <c r="J7" s="42">
        <f>SUM(J8:J16)</f>
        <v>0</v>
      </c>
    </row>
    <row r="8" spans="1:10" ht="13.5" customHeight="1">
      <c r="A8" s="43">
        <v>1030601</v>
      </c>
      <c r="B8" s="50" t="s">
        <v>76</v>
      </c>
      <c r="C8" s="47">
        <f>SUM(C9:C39)</f>
        <v>0</v>
      </c>
      <c r="D8" s="42">
        <f>SUM(D9:D39)</f>
        <v>0</v>
      </c>
      <c r="E8" s="42">
        <f>SUM(E9:E39)</f>
        <v>0</v>
      </c>
      <c r="F8" s="43">
        <v>2055101</v>
      </c>
      <c r="G8" s="51" t="s">
        <v>8</v>
      </c>
      <c r="H8" s="52">
        <v>0</v>
      </c>
      <c r="I8" s="42">
        <v>0</v>
      </c>
      <c r="J8" s="42">
        <v>0</v>
      </c>
    </row>
    <row r="9" spans="1:10" ht="13.5" customHeight="1">
      <c r="A9" s="53">
        <v>103060103</v>
      </c>
      <c r="B9" s="40" t="s">
        <v>75</v>
      </c>
      <c r="C9" s="49">
        <v>0</v>
      </c>
      <c r="D9" s="49">
        <v>0</v>
      </c>
      <c r="E9" s="42">
        <v>0</v>
      </c>
      <c r="F9" s="43">
        <v>2055102</v>
      </c>
      <c r="G9" s="51" t="s">
        <v>7</v>
      </c>
      <c r="H9" s="42">
        <v>0</v>
      </c>
      <c r="I9" s="42">
        <v>0</v>
      </c>
      <c r="J9" s="42">
        <v>0</v>
      </c>
    </row>
    <row r="10" spans="1:10" ht="13.5" customHeight="1">
      <c r="A10" s="43">
        <v>103060104</v>
      </c>
      <c r="B10" s="54" t="s">
        <v>74</v>
      </c>
      <c r="C10" s="52">
        <v>0</v>
      </c>
      <c r="D10" s="42">
        <v>0</v>
      </c>
      <c r="E10" s="42">
        <v>0</v>
      </c>
      <c r="F10" s="43">
        <v>2055103</v>
      </c>
      <c r="G10" s="51" t="s">
        <v>6</v>
      </c>
      <c r="H10" s="42">
        <v>0</v>
      </c>
      <c r="I10" s="42">
        <v>0</v>
      </c>
      <c r="J10" s="42">
        <v>0</v>
      </c>
    </row>
    <row r="11" spans="1:10" ht="13.5" customHeight="1">
      <c r="A11" s="43">
        <v>103060105</v>
      </c>
      <c r="B11" s="40" t="s">
        <v>73</v>
      </c>
      <c r="C11" s="42">
        <v>0</v>
      </c>
      <c r="D11" s="42">
        <v>0</v>
      </c>
      <c r="E11" s="42">
        <v>0</v>
      </c>
      <c r="F11" s="43">
        <v>2055104</v>
      </c>
      <c r="G11" s="51" t="s">
        <v>5</v>
      </c>
      <c r="H11" s="42">
        <v>0</v>
      </c>
      <c r="I11" s="42">
        <v>0</v>
      </c>
      <c r="J11" s="42">
        <v>0</v>
      </c>
    </row>
    <row r="12" spans="1:10" ht="13.5" customHeight="1">
      <c r="A12" s="43">
        <v>103060106</v>
      </c>
      <c r="B12" s="40" t="s">
        <v>72</v>
      </c>
      <c r="C12" s="42">
        <v>0</v>
      </c>
      <c r="D12" s="42">
        <v>0</v>
      </c>
      <c r="E12" s="42">
        <v>0</v>
      </c>
      <c r="F12" s="43">
        <v>2055105</v>
      </c>
      <c r="G12" s="51" t="s">
        <v>4</v>
      </c>
      <c r="H12" s="42">
        <v>0</v>
      </c>
      <c r="I12" s="42">
        <v>0</v>
      </c>
      <c r="J12" s="42">
        <v>0</v>
      </c>
    </row>
    <row r="13" spans="1:10" ht="13.5" customHeight="1">
      <c r="A13" s="43">
        <v>103060107</v>
      </c>
      <c r="B13" s="40" t="s">
        <v>71</v>
      </c>
      <c r="C13" s="42">
        <v>0</v>
      </c>
      <c r="D13" s="42">
        <v>0</v>
      </c>
      <c r="E13" s="42">
        <v>0</v>
      </c>
      <c r="F13" s="43">
        <v>2055106</v>
      </c>
      <c r="G13" s="51" t="s">
        <v>3</v>
      </c>
      <c r="H13" s="42">
        <v>0</v>
      </c>
      <c r="I13" s="42">
        <v>0</v>
      </c>
      <c r="J13" s="42">
        <v>0</v>
      </c>
    </row>
    <row r="14" spans="1:10" ht="13.5" customHeight="1">
      <c r="A14" s="43">
        <v>103060108</v>
      </c>
      <c r="B14" s="40" t="s">
        <v>70</v>
      </c>
      <c r="C14" s="42">
        <v>0</v>
      </c>
      <c r="D14" s="42">
        <v>0</v>
      </c>
      <c r="E14" s="42">
        <v>0</v>
      </c>
      <c r="F14" s="43">
        <v>2055107</v>
      </c>
      <c r="G14" s="51" t="s">
        <v>2</v>
      </c>
      <c r="H14" s="42">
        <v>0</v>
      </c>
      <c r="I14" s="42">
        <v>0</v>
      </c>
      <c r="J14" s="42">
        <v>0</v>
      </c>
    </row>
    <row r="15" spans="1:10" ht="13.5" customHeight="1">
      <c r="A15" s="43">
        <v>103060109</v>
      </c>
      <c r="B15" s="40" t="s">
        <v>69</v>
      </c>
      <c r="C15" s="42">
        <v>0</v>
      </c>
      <c r="D15" s="42">
        <v>0</v>
      </c>
      <c r="E15" s="42">
        <v>0</v>
      </c>
      <c r="F15" s="43">
        <v>2055108</v>
      </c>
      <c r="G15" s="51" t="s">
        <v>1</v>
      </c>
      <c r="H15" s="42">
        <v>0</v>
      </c>
      <c r="I15" s="42">
        <v>0</v>
      </c>
      <c r="J15" s="42">
        <v>0</v>
      </c>
    </row>
    <row r="16" spans="1:10" ht="13.5" customHeight="1">
      <c r="A16" s="43">
        <v>103060112</v>
      </c>
      <c r="B16" s="40" t="s">
        <v>68</v>
      </c>
      <c r="C16" s="42">
        <v>0</v>
      </c>
      <c r="D16" s="42">
        <v>0</v>
      </c>
      <c r="E16" s="42">
        <v>0</v>
      </c>
      <c r="F16" s="43">
        <v>2055199</v>
      </c>
      <c r="G16" s="51" t="s">
        <v>0</v>
      </c>
      <c r="H16" s="42">
        <v>0</v>
      </c>
      <c r="I16" s="42">
        <v>0</v>
      </c>
      <c r="J16" s="42">
        <v>0</v>
      </c>
    </row>
    <row r="17" spans="1:10" ht="13.5" customHeight="1">
      <c r="A17" s="43">
        <v>103060113</v>
      </c>
      <c r="B17" s="40" t="s">
        <v>67</v>
      </c>
      <c r="C17" s="42">
        <v>0</v>
      </c>
      <c r="D17" s="42">
        <v>0</v>
      </c>
      <c r="E17" s="42">
        <v>0</v>
      </c>
      <c r="F17" s="43">
        <v>206</v>
      </c>
      <c r="G17" s="46" t="s">
        <v>66</v>
      </c>
      <c r="H17" s="42">
        <f>H18</f>
        <v>0</v>
      </c>
      <c r="I17" s="42">
        <f>I18</f>
        <v>0</v>
      </c>
      <c r="J17" s="42">
        <f>J18</f>
        <v>0</v>
      </c>
    </row>
    <row r="18" spans="1:10" ht="13.5" customHeight="1">
      <c r="A18" s="43">
        <v>103060114</v>
      </c>
      <c r="B18" s="40" t="s">
        <v>65</v>
      </c>
      <c r="C18" s="42">
        <v>0</v>
      </c>
      <c r="D18" s="42">
        <v>0</v>
      </c>
      <c r="E18" s="42">
        <v>0</v>
      </c>
      <c r="F18" s="43">
        <v>20651</v>
      </c>
      <c r="G18" s="51" t="s">
        <v>9</v>
      </c>
      <c r="H18" s="42">
        <f>SUM(H19:H27)</f>
        <v>0</v>
      </c>
      <c r="I18" s="42">
        <f>SUM(I19:I27)</f>
        <v>0</v>
      </c>
      <c r="J18" s="42">
        <f>SUM(J19:J27)</f>
        <v>0</v>
      </c>
    </row>
    <row r="19" spans="1:10" ht="13.5" customHeight="1">
      <c r="A19" s="43">
        <v>103060115</v>
      </c>
      <c r="B19" s="40" t="s">
        <v>64</v>
      </c>
      <c r="C19" s="42">
        <v>0</v>
      </c>
      <c r="D19" s="42">
        <v>0</v>
      </c>
      <c r="E19" s="42">
        <v>0</v>
      </c>
      <c r="F19" s="43">
        <v>2065101</v>
      </c>
      <c r="G19" s="51" t="s">
        <v>8</v>
      </c>
      <c r="H19" s="42">
        <v>0</v>
      </c>
      <c r="I19" s="42">
        <v>0</v>
      </c>
      <c r="J19" s="42">
        <v>0</v>
      </c>
    </row>
    <row r="20" spans="1:10" ht="13.5" customHeight="1">
      <c r="A20" s="43">
        <v>103060116</v>
      </c>
      <c r="B20" s="40" t="s">
        <v>63</v>
      </c>
      <c r="C20" s="42">
        <v>0</v>
      </c>
      <c r="D20" s="42">
        <v>0</v>
      </c>
      <c r="E20" s="42">
        <v>0</v>
      </c>
      <c r="F20" s="43">
        <v>2065102</v>
      </c>
      <c r="G20" s="51" t="s">
        <v>7</v>
      </c>
      <c r="H20" s="42">
        <v>0</v>
      </c>
      <c r="I20" s="42">
        <v>0</v>
      </c>
      <c r="J20" s="42">
        <v>0</v>
      </c>
    </row>
    <row r="21" spans="1:10" ht="13.5" customHeight="1">
      <c r="A21" s="43">
        <v>103060117</v>
      </c>
      <c r="B21" s="40" t="s">
        <v>62</v>
      </c>
      <c r="C21" s="42">
        <v>0</v>
      </c>
      <c r="D21" s="42">
        <v>0</v>
      </c>
      <c r="E21" s="42">
        <v>0</v>
      </c>
      <c r="F21" s="43">
        <v>2065103</v>
      </c>
      <c r="G21" s="51" t="s">
        <v>6</v>
      </c>
      <c r="H21" s="42">
        <v>0</v>
      </c>
      <c r="I21" s="42">
        <v>0</v>
      </c>
      <c r="J21" s="42">
        <v>0</v>
      </c>
    </row>
    <row r="22" spans="1:10" ht="13.5" customHeight="1">
      <c r="A22" s="43">
        <v>103060118</v>
      </c>
      <c r="B22" s="40" t="s">
        <v>61</v>
      </c>
      <c r="C22" s="42">
        <v>0</v>
      </c>
      <c r="D22" s="42">
        <v>0</v>
      </c>
      <c r="E22" s="42">
        <v>0</v>
      </c>
      <c r="F22" s="43">
        <v>2065104</v>
      </c>
      <c r="G22" s="51" t="s">
        <v>5</v>
      </c>
      <c r="H22" s="42">
        <v>0</v>
      </c>
      <c r="I22" s="42">
        <v>0</v>
      </c>
      <c r="J22" s="42">
        <v>0</v>
      </c>
    </row>
    <row r="23" spans="1:10" ht="13.5" customHeight="1">
      <c r="A23" s="43">
        <v>103060119</v>
      </c>
      <c r="B23" s="40" t="s">
        <v>60</v>
      </c>
      <c r="C23" s="42">
        <v>0</v>
      </c>
      <c r="D23" s="42">
        <v>0</v>
      </c>
      <c r="E23" s="42">
        <v>0</v>
      </c>
      <c r="F23" s="43">
        <v>2065105</v>
      </c>
      <c r="G23" s="51" t="s">
        <v>4</v>
      </c>
      <c r="H23" s="42">
        <v>0</v>
      </c>
      <c r="I23" s="42">
        <v>0</v>
      </c>
      <c r="J23" s="42">
        <v>0</v>
      </c>
    </row>
    <row r="24" spans="1:10" ht="13.5" customHeight="1">
      <c r="A24" s="43">
        <v>103060120</v>
      </c>
      <c r="B24" s="40" t="s">
        <v>59</v>
      </c>
      <c r="C24" s="42">
        <v>0</v>
      </c>
      <c r="D24" s="42">
        <v>0</v>
      </c>
      <c r="E24" s="42">
        <v>0</v>
      </c>
      <c r="F24" s="43">
        <v>2065106</v>
      </c>
      <c r="G24" s="51" t="s">
        <v>3</v>
      </c>
      <c r="H24" s="42">
        <v>0</v>
      </c>
      <c r="I24" s="42">
        <v>0</v>
      </c>
      <c r="J24" s="42">
        <v>0</v>
      </c>
    </row>
    <row r="25" spans="1:10" ht="13.5" customHeight="1">
      <c r="A25" s="43">
        <v>103060121</v>
      </c>
      <c r="B25" s="40" t="s">
        <v>58</v>
      </c>
      <c r="C25" s="42">
        <v>0</v>
      </c>
      <c r="D25" s="42">
        <v>0</v>
      </c>
      <c r="E25" s="42">
        <v>0</v>
      </c>
      <c r="F25" s="43">
        <v>2065107</v>
      </c>
      <c r="G25" s="51" t="s">
        <v>2</v>
      </c>
      <c r="H25" s="42">
        <v>0</v>
      </c>
      <c r="I25" s="42">
        <v>0</v>
      </c>
      <c r="J25" s="42">
        <v>0</v>
      </c>
    </row>
    <row r="26" spans="1:10" ht="13.5" customHeight="1">
      <c r="A26" s="43">
        <v>103060122</v>
      </c>
      <c r="B26" s="40" t="s">
        <v>57</v>
      </c>
      <c r="C26" s="42">
        <v>0</v>
      </c>
      <c r="D26" s="42">
        <v>0</v>
      </c>
      <c r="E26" s="42">
        <v>0</v>
      </c>
      <c r="F26" s="43">
        <v>2065108</v>
      </c>
      <c r="G26" s="51" t="s">
        <v>1</v>
      </c>
      <c r="H26" s="42">
        <v>0</v>
      </c>
      <c r="I26" s="42">
        <v>0</v>
      </c>
      <c r="J26" s="42">
        <v>0</v>
      </c>
    </row>
    <row r="27" spans="1:10" ht="13.5" customHeight="1">
      <c r="A27" s="43">
        <v>103060123</v>
      </c>
      <c r="B27" s="40" t="s">
        <v>56</v>
      </c>
      <c r="C27" s="42">
        <v>0</v>
      </c>
      <c r="D27" s="42">
        <v>0</v>
      </c>
      <c r="E27" s="42">
        <v>0</v>
      </c>
      <c r="F27" s="43">
        <v>2065199</v>
      </c>
      <c r="G27" s="51" t="s">
        <v>0</v>
      </c>
      <c r="H27" s="42">
        <v>0</v>
      </c>
      <c r="I27" s="42">
        <v>0</v>
      </c>
      <c r="J27" s="42">
        <v>0</v>
      </c>
    </row>
    <row r="28" spans="1:10" ht="13.5" customHeight="1">
      <c r="A28" s="43">
        <v>103060124</v>
      </c>
      <c r="B28" s="40" t="s">
        <v>55</v>
      </c>
      <c r="C28" s="42">
        <v>0</v>
      </c>
      <c r="D28" s="42">
        <v>0</v>
      </c>
      <c r="E28" s="42">
        <v>0</v>
      </c>
      <c r="F28" s="43">
        <v>207</v>
      </c>
      <c r="G28" s="46" t="s">
        <v>54</v>
      </c>
      <c r="H28" s="42">
        <f>H29</f>
        <v>0</v>
      </c>
      <c r="I28" s="42">
        <f>I29</f>
        <v>0</v>
      </c>
      <c r="J28" s="42">
        <f>J29</f>
        <v>0</v>
      </c>
    </row>
    <row r="29" spans="1:10" ht="13.5" customHeight="1">
      <c r="A29" s="43">
        <v>103060125</v>
      </c>
      <c r="B29" s="40" t="s">
        <v>53</v>
      </c>
      <c r="C29" s="42">
        <v>0</v>
      </c>
      <c r="D29" s="42">
        <v>0</v>
      </c>
      <c r="E29" s="42">
        <v>0</v>
      </c>
      <c r="F29" s="43">
        <v>20751</v>
      </c>
      <c r="G29" s="51" t="s">
        <v>9</v>
      </c>
      <c r="H29" s="42">
        <f>SUM(H30:H38)</f>
        <v>0</v>
      </c>
      <c r="I29" s="42">
        <f>SUM(I30:I38)</f>
        <v>0</v>
      </c>
      <c r="J29" s="42">
        <f>SUM(J30:J38)</f>
        <v>0</v>
      </c>
    </row>
    <row r="30" spans="1:10" ht="13.5" customHeight="1">
      <c r="A30" s="43">
        <v>103060126</v>
      </c>
      <c r="B30" s="40" t="s">
        <v>52</v>
      </c>
      <c r="C30" s="42">
        <v>0</v>
      </c>
      <c r="D30" s="42">
        <v>0</v>
      </c>
      <c r="E30" s="42">
        <v>0</v>
      </c>
      <c r="F30" s="43">
        <v>2075101</v>
      </c>
      <c r="G30" s="51" t="s">
        <v>8</v>
      </c>
      <c r="H30" s="42">
        <v>0</v>
      </c>
      <c r="I30" s="42">
        <v>0</v>
      </c>
      <c r="J30" s="42">
        <v>0</v>
      </c>
    </row>
    <row r="31" spans="1:10" ht="13.5" customHeight="1">
      <c r="A31" s="43">
        <v>103060127</v>
      </c>
      <c r="B31" s="40" t="s">
        <v>51</v>
      </c>
      <c r="C31" s="42">
        <v>0</v>
      </c>
      <c r="D31" s="42">
        <v>0</v>
      </c>
      <c r="E31" s="42">
        <v>0</v>
      </c>
      <c r="F31" s="43">
        <v>2075102</v>
      </c>
      <c r="G31" s="51" t="s">
        <v>7</v>
      </c>
      <c r="H31" s="42">
        <v>0</v>
      </c>
      <c r="I31" s="42">
        <v>0</v>
      </c>
      <c r="J31" s="42">
        <v>0</v>
      </c>
    </row>
    <row r="32" spans="1:10" ht="13.5" customHeight="1">
      <c r="A32" s="43">
        <v>103060128</v>
      </c>
      <c r="B32" s="40" t="s">
        <v>50</v>
      </c>
      <c r="C32" s="42">
        <v>0</v>
      </c>
      <c r="D32" s="42">
        <v>0</v>
      </c>
      <c r="E32" s="42">
        <v>0</v>
      </c>
      <c r="F32" s="43">
        <v>2075103</v>
      </c>
      <c r="G32" s="51" t="s">
        <v>6</v>
      </c>
      <c r="H32" s="42">
        <v>0</v>
      </c>
      <c r="I32" s="42">
        <v>0</v>
      </c>
      <c r="J32" s="42">
        <v>0</v>
      </c>
    </row>
    <row r="33" spans="1:10" ht="13.5" customHeight="1">
      <c r="A33" s="43">
        <v>103060129</v>
      </c>
      <c r="B33" s="40" t="s">
        <v>49</v>
      </c>
      <c r="C33" s="42">
        <v>0</v>
      </c>
      <c r="D33" s="42">
        <v>0</v>
      </c>
      <c r="E33" s="42">
        <v>0</v>
      </c>
      <c r="F33" s="43">
        <v>2075104</v>
      </c>
      <c r="G33" s="51" t="s">
        <v>5</v>
      </c>
      <c r="H33" s="42">
        <v>0</v>
      </c>
      <c r="I33" s="42">
        <v>0</v>
      </c>
      <c r="J33" s="42">
        <v>0</v>
      </c>
    </row>
    <row r="34" spans="1:10" ht="13.5" customHeight="1">
      <c r="A34" s="43">
        <v>103060130</v>
      </c>
      <c r="B34" s="40" t="s">
        <v>48</v>
      </c>
      <c r="C34" s="42">
        <v>0</v>
      </c>
      <c r="D34" s="42">
        <v>0</v>
      </c>
      <c r="E34" s="42">
        <v>0</v>
      </c>
      <c r="F34" s="43">
        <v>2075105</v>
      </c>
      <c r="G34" s="51" t="s">
        <v>4</v>
      </c>
      <c r="H34" s="42">
        <v>0</v>
      </c>
      <c r="I34" s="42">
        <v>0</v>
      </c>
      <c r="J34" s="42">
        <v>0</v>
      </c>
    </row>
    <row r="35" spans="1:10" ht="13.5" customHeight="1">
      <c r="A35" s="43">
        <v>103060131</v>
      </c>
      <c r="B35" s="40" t="s">
        <v>47</v>
      </c>
      <c r="C35" s="42">
        <v>0</v>
      </c>
      <c r="D35" s="42">
        <v>0</v>
      </c>
      <c r="E35" s="42">
        <v>0</v>
      </c>
      <c r="F35" s="43">
        <v>2075106</v>
      </c>
      <c r="G35" s="51" t="s">
        <v>3</v>
      </c>
      <c r="H35" s="42">
        <v>0</v>
      </c>
      <c r="I35" s="42">
        <v>0</v>
      </c>
      <c r="J35" s="42">
        <v>0</v>
      </c>
    </row>
    <row r="36" spans="1:10" ht="13.5" customHeight="1">
      <c r="A36" s="43">
        <v>103060132</v>
      </c>
      <c r="B36" s="40" t="s">
        <v>46</v>
      </c>
      <c r="C36" s="42">
        <v>0</v>
      </c>
      <c r="D36" s="42">
        <v>0</v>
      </c>
      <c r="E36" s="42">
        <v>0</v>
      </c>
      <c r="F36" s="43">
        <v>2075107</v>
      </c>
      <c r="G36" s="51" t="s">
        <v>2</v>
      </c>
      <c r="H36" s="42">
        <v>0</v>
      </c>
      <c r="I36" s="42">
        <v>0</v>
      </c>
      <c r="J36" s="42">
        <v>0</v>
      </c>
    </row>
    <row r="37" spans="1:10" ht="13.5" customHeight="1">
      <c r="A37" s="43">
        <v>103060133</v>
      </c>
      <c r="B37" s="50" t="s">
        <v>45</v>
      </c>
      <c r="C37" s="47">
        <v>0</v>
      </c>
      <c r="D37" s="42">
        <v>0</v>
      </c>
      <c r="E37" s="42">
        <v>0</v>
      </c>
      <c r="F37" s="43">
        <v>2075108</v>
      </c>
      <c r="G37" s="51" t="s">
        <v>1</v>
      </c>
      <c r="H37" s="42">
        <v>0</v>
      </c>
      <c r="I37" s="42">
        <v>0</v>
      </c>
      <c r="J37" s="42">
        <v>0</v>
      </c>
    </row>
    <row r="38" spans="1:10" ht="13.5" customHeight="1">
      <c r="A38" s="53">
        <v>103060134</v>
      </c>
      <c r="B38" s="40" t="s">
        <v>44</v>
      </c>
      <c r="C38" s="49">
        <v>0</v>
      </c>
      <c r="D38" s="49">
        <v>0</v>
      </c>
      <c r="E38" s="42">
        <v>0</v>
      </c>
      <c r="F38" s="43">
        <v>2075199</v>
      </c>
      <c r="G38" s="51" t="s">
        <v>0</v>
      </c>
      <c r="H38" s="42">
        <v>0</v>
      </c>
      <c r="I38" s="42">
        <v>0</v>
      </c>
      <c r="J38" s="42">
        <v>0</v>
      </c>
    </row>
    <row r="39" spans="1:10" ht="13.5" customHeight="1">
      <c r="A39" s="43">
        <v>103060198</v>
      </c>
      <c r="B39" s="54" t="s">
        <v>43</v>
      </c>
      <c r="C39" s="52">
        <v>0</v>
      </c>
      <c r="D39" s="42">
        <v>0</v>
      </c>
      <c r="E39" s="42">
        <v>0</v>
      </c>
      <c r="F39" s="43">
        <v>208</v>
      </c>
      <c r="G39" s="46" t="s">
        <v>42</v>
      </c>
      <c r="H39" s="42">
        <f t="shared" ref="H39:J40" si="1">H40</f>
        <v>0</v>
      </c>
      <c r="I39" s="42">
        <f t="shared" si="1"/>
        <v>0</v>
      </c>
      <c r="J39" s="42">
        <f t="shared" si="1"/>
        <v>0</v>
      </c>
    </row>
    <row r="40" spans="1:10" ht="13.5" customHeight="1">
      <c r="A40" s="43">
        <v>1030602</v>
      </c>
      <c r="B40" s="40" t="s">
        <v>41</v>
      </c>
      <c r="C40" s="42">
        <f>SUM(C41:C44)</f>
        <v>0</v>
      </c>
      <c r="D40" s="42">
        <f>SUM(D41:D44)</f>
        <v>0</v>
      </c>
      <c r="E40" s="42">
        <f>SUM(E41:E44)</f>
        <v>0</v>
      </c>
      <c r="F40" s="43">
        <v>20804</v>
      </c>
      <c r="G40" s="51" t="s">
        <v>40</v>
      </c>
      <c r="H40" s="42">
        <f t="shared" si="1"/>
        <v>0</v>
      </c>
      <c r="I40" s="42">
        <f t="shared" si="1"/>
        <v>0</v>
      </c>
      <c r="J40" s="42">
        <f t="shared" si="1"/>
        <v>0</v>
      </c>
    </row>
    <row r="41" spans="1:10" ht="13.5" customHeight="1">
      <c r="A41" s="43">
        <v>103060202</v>
      </c>
      <c r="B41" s="40" t="s">
        <v>39</v>
      </c>
      <c r="C41" s="42">
        <v>0</v>
      </c>
      <c r="D41" s="42">
        <v>0</v>
      </c>
      <c r="E41" s="42">
        <v>0</v>
      </c>
      <c r="F41" s="43">
        <v>2080451</v>
      </c>
      <c r="G41" s="51" t="s">
        <v>38</v>
      </c>
      <c r="H41" s="42">
        <v>0</v>
      </c>
      <c r="I41" s="42">
        <v>0</v>
      </c>
      <c r="J41" s="42">
        <v>0</v>
      </c>
    </row>
    <row r="42" spans="1:10" ht="13.5" customHeight="1">
      <c r="A42" s="43">
        <v>103060203</v>
      </c>
      <c r="B42" s="40" t="s">
        <v>37</v>
      </c>
      <c r="C42" s="42">
        <v>0</v>
      </c>
      <c r="D42" s="42">
        <v>0</v>
      </c>
      <c r="E42" s="42">
        <v>0</v>
      </c>
      <c r="F42" s="43">
        <v>211</v>
      </c>
      <c r="G42" s="46" t="s">
        <v>36</v>
      </c>
      <c r="H42" s="42">
        <f>H43</f>
        <v>0</v>
      </c>
      <c r="I42" s="42">
        <f>I43</f>
        <v>0</v>
      </c>
      <c r="J42" s="42">
        <f>J43</f>
        <v>0</v>
      </c>
    </row>
    <row r="43" spans="1:10" ht="13.5" customHeight="1">
      <c r="A43" s="43">
        <v>103060204</v>
      </c>
      <c r="B43" s="40" t="s">
        <v>35</v>
      </c>
      <c r="C43" s="42">
        <v>0</v>
      </c>
      <c r="D43" s="42">
        <v>0</v>
      </c>
      <c r="E43" s="42">
        <v>0</v>
      </c>
      <c r="F43" s="43">
        <v>21151</v>
      </c>
      <c r="G43" s="51" t="s">
        <v>9</v>
      </c>
      <c r="H43" s="42">
        <f>SUM(H44:H52)</f>
        <v>0</v>
      </c>
      <c r="I43" s="42">
        <f>SUM(I44:I52)</f>
        <v>0</v>
      </c>
      <c r="J43" s="42">
        <f>SUM(J44:J52)</f>
        <v>0</v>
      </c>
    </row>
    <row r="44" spans="1:10" ht="13.5" customHeight="1">
      <c r="A44" s="43">
        <v>103060298</v>
      </c>
      <c r="B44" s="40" t="s">
        <v>34</v>
      </c>
      <c r="C44" s="42">
        <v>0</v>
      </c>
      <c r="D44" s="42">
        <v>0</v>
      </c>
      <c r="E44" s="42">
        <v>0</v>
      </c>
      <c r="F44" s="43">
        <v>2115101</v>
      </c>
      <c r="G44" s="51" t="s">
        <v>8</v>
      </c>
      <c r="H44" s="42">
        <v>0</v>
      </c>
      <c r="I44" s="42">
        <v>0</v>
      </c>
      <c r="J44" s="42">
        <v>0</v>
      </c>
    </row>
    <row r="45" spans="1:10" ht="13.5" customHeight="1">
      <c r="A45" s="43">
        <v>1030603</v>
      </c>
      <c r="B45" s="40" t="s">
        <v>33</v>
      </c>
      <c r="C45" s="42">
        <f>SUM(C46:C50)</f>
        <v>0</v>
      </c>
      <c r="D45" s="42">
        <f>SUM(D46:D50)</f>
        <v>0</v>
      </c>
      <c r="E45" s="42">
        <f>SUM(E46:E50)</f>
        <v>0</v>
      </c>
      <c r="F45" s="43">
        <v>2115102</v>
      </c>
      <c r="G45" s="51" t="s">
        <v>7</v>
      </c>
      <c r="H45" s="42">
        <v>0</v>
      </c>
      <c r="I45" s="42">
        <v>0</v>
      </c>
      <c r="J45" s="42">
        <v>0</v>
      </c>
    </row>
    <row r="46" spans="1:10" ht="13.5" customHeight="1">
      <c r="A46" s="43">
        <v>103060301</v>
      </c>
      <c r="B46" s="40" t="s">
        <v>32</v>
      </c>
      <c r="C46" s="42">
        <v>0</v>
      </c>
      <c r="D46" s="42">
        <v>0</v>
      </c>
      <c r="E46" s="42">
        <v>0</v>
      </c>
      <c r="F46" s="43">
        <v>2115103</v>
      </c>
      <c r="G46" s="51" t="s">
        <v>6</v>
      </c>
      <c r="H46" s="42">
        <v>0</v>
      </c>
      <c r="I46" s="42">
        <v>0</v>
      </c>
      <c r="J46" s="42">
        <v>0</v>
      </c>
    </row>
    <row r="47" spans="1:10" ht="13.5" customHeight="1">
      <c r="A47" s="43">
        <v>103060304</v>
      </c>
      <c r="B47" s="40" t="s">
        <v>31</v>
      </c>
      <c r="C47" s="42">
        <v>0</v>
      </c>
      <c r="D47" s="42">
        <v>0</v>
      </c>
      <c r="E47" s="42">
        <v>0</v>
      </c>
      <c r="F47" s="43">
        <v>2115104</v>
      </c>
      <c r="G47" s="51" t="s">
        <v>5</v>
      </c>
      <c r="H47" s="42">
        <v>0</v>
      </c>
      <c r="I47" s="42">
        <v>0</v>
      </c>
      <c r="J47" s="42">
        <v>0</v>
      </c>
    </row>
    <row r="48" spans="1:10" ht="13.5" customHeight="1">
      <c r="A48" s="43">
        <v>103060305</v>
      </c>
      <c r="B48" s="40" t="s">
        <v>30</v>
      </c>
      <c r="C48" s="42">
        <v>0</v>
      </c>
      <c r="D48" s="42">
        <v>0</v>
      </c>
      <c r="E48" s="42">
        <v>0</v>
      </c>
      <c r="F48" s="43">
        <v>2115105</v>
      </c>
      <c r="G48" s="51" t="s">
        <v>4</v>
      </c>
      <c r="H48" s="42">
        <v>0</v>
      </c>
      <c r="I48" s="42">
        <v>0</v>
      </c>
      <c r="J48" s="42">
        <v>0</v>
      </c>
    </row>
    <row r="49" spans="1:10" ht="13.5" customHeight="1">
      <c r="A49" s="43">
        <v>103060306</v>
      </c>
      <c r="B49" s="40" t="s">
        <v>29</v>
      </c>
      <c r="C49" s="42">
        <v>0</v>
      </c>
      <c r="D49" s="42">
        <v>0</v>
      </c>
      <c r="E49" s="42">
        <v>0</v>
      </c>
      <c r="F49" s="43">
        <v>2115106</v>
      </c>
      <c r="G49" s="51" t="s">
        <v>3</v>
      </c>
      <c r="H49" s="42">
        <v>0</v>
      </c>
      <c r="I49" s="42">
        <v>0</v>
      </c>
      <c r="J49" s="42">
        <v>0</v>
      </c>
    </row>
    <row r="50" spans="1:10" ht="13.5" customHeight="1">
      <c r="A50" s="43">
        <v>103060398</v>
      </c>
      <c r="B50" s="40" t="s">
        <v>28</v>
      </c>
      <c r="C50" s="42">
        <v>0</v>
      </c>
      <c r="D50" s="42">
        <v>0</v>
      </c>
      <c r="E50" s="42">
        <v>0</v>
      </c>
      <c r="F50" s="43">
        <v>2115107</v>
      </c>
      <c r="G50" s="51" t="s">
        <v>2</v>
      </c>
      <c r="H50" s="42">
        <v>0</v>
      </c>
      <c r="I50" s="42">
        <v>0</v>
      </c>
      <c r="J50" s="42">
        <v>0</v>
      </c>
    </row>
    <row r="51" spans="1:10" ht="13.5" customHeight="1">
      <c r="A51" s="43">
        <v>1030604</v>
      </c>
      <c r="B51" s="40" t="s">
        <v>27</v>
      </c>
      <c r="C51" s="42">
        <f>SUM(C52:C54)</f>
        <v>0</v>
      </c>
      <c r="D51" s="42">
        <f>SUM(D52:D54)</f>
        <v>0</v>
      </c>
      <c r="E51" s="42">
        <f>SUM(E52:E54)</f>
        <v>0</v>
      </c>
      <c r="F51" s="43">
        <v>2115108</v>
      </c>
      <c r="G51" s="51" t="s">
        <v>1</v>
      </c>
      <c r="H51" s="42">
        <v>0</v>
      </c>
      <c r="I51" s="42">
        <v>0</v>
      </c>
      <c r="J51" s="42">
        <v>0</v>
      </c>
    </row>
    <row r="52" spans="1:10" ht="13.5" customHeight="1">
      <c r="A52" s="43">
        <v>103060401</v>
      </c>
      <c r="B52" s="40" t="s">
        <v>26</v>
      </c>
      <c r="C52" s="42">
        <v>0</v>
      </c>
      <c r="D52" s="42">
        <v>0</v>
      </c>
      <c r="E52" s="42">
        <v>0</v>
      </c>
      <c r="F52" s="43">
        <v>2115199</v>
      </c>
      <c r="G52" s="51" t="s">
        <v>0</v>
      </c>
      <c r="H52" s="42">
        <v>0</v>
      </c>
      <c r="I52" s="42">
        <v>0</v>
      </c>
      <c r="J52" s="42">
        <v>0</v>
      </c>
    </row>
    <row r="53" spans="1:10" ht="13.5" customHeight="1">
      <c r="A53" s="43">
        <v>103060402</v>
      </c>
      <c r="B53" s="40" t="s">
        <v>25</v>
      </c>
      <c r="C53" s="42">
        <v>0</v>
      </c>
      <c r="D53" s="42">
        <v>0</v>
      </c>
      <c r="E53" s="42">
        <v>0</v>
      </c>
      <c r="F53" s="43">
        <v>212</v>
      </c>
      <c r="G53" s="46" t="s">
        <v>24</v>
      </c>
      <c r="H53" s="42">
        <f>H54</f>
        <v>0</v>
      </c>
      <c r="I53" s="42">
        <f>I54</f>
        <v>0</v>
      </c>
      <c r="J53" s="42">
        <f>J54</f>
        <v>0</v>
      </c>
    </row>
    <row r="54" spans="1:10" ht="13.5" customHeight="1">
      <c r="A54" s="43">
        <v>103060498</v>
      </c>
      <c r="B54" s="40" t="s">
        <v>23</v>
      </c>
      <c r="C54" s="42">
        <v>0</v>
      </c>
      <c r="D54" s="42">
        <v>0</v>
      </c>
      <c r="E54" s="42">
        <v>0</v>
      </c>
      <c r="F54" s="43">
        <v>21251</v>
      </c>
      <c r="G54" s="51" t="s">
        <v>9</v>
      </c>
      <c r="H54" s="42">
        <f>SUM(H55:H63)</f>
        <v>0</v>
      </c>
      <c r="I54" s="42">
        <f>SUM(I55:I63)</f>
        <v>0</v>
      </c>
      <c r="J54" s="42">
        <f>SUM(J55:J63)</f>
        <v>0</v>
      </c>
    </row>
    <row r="55" spans="1:10" ht="13.5" customHeight="1">
      <c r="A55" s="43">
        <v>1030698</v>
      </c>
      <c r="B55" s="40" t="s">
        <v>22</v>
      </c>
      <c r="C55" s="42">
        <v>0</v>
      </c>
      <c r="D55" s="42">
        <v>0</v>
      </c>
      <c r="E55" s="42">
        <v>0</v>
      </c>
      <c r="F55" s="43">
        <v>2125101</v>
      </c>
      <c r="G55" s="51" t="s">
        <v>8</v>
      </c>
      <c r="H55" s="42">
        <v>0</v>
      </c>
      <c r="I55" s="42">
        <v>0</v>
      </c>
      <c r="J55" s="42">
        <v>0</v>
      </c>
    </row>
    <row r="56" spans="1:10" ht="13.5" customHeight="1">
      <c r="A56" s="55"/>
      <c r="B56" s="55"/>
      <c r="C56" s="55"/>
      <c r="D56" s="56"/>
      <c r="E56" s="56"/>
      <c r="F56" s="43">
        <v>2125102</v>
      </c>
      <c r="G56" s="51" t="s">
        <v>7</v>
      </c>
      <c r="H56" s="42">
        <v>0</v>
      </c>
      <c r="I56" s="42">
        <v>0</v>
      </c>
      <c r="J56" s="42">
        <v>0</v>
      </c>
    </row>
    <row r="57" spans="1:10" ht="13.5" customHeight="1">
      <c r="A57" s="55"/>
      <c r="B57" s="55"/>
      <c r="C57" s="56"/>
      <c r="D57" s="56"/>
      <c r="E57" s="56"/>
      <c r="F57" s="43">
        <v>2125103</v>
      </c>
      <c r="G57" s="51" t="s">
        <v>6</v>
      </c>
      <c r="H57" s="42">
        <v>0</v>
      </c>
      <c r="I57" s="42">
        <v>0</v>
      </c>
      <c r="J57" s="42">
        <v>0</v>
      </c>
    </row>
    <row r="58" spans="1:10" ht="13.5" customHeight="1">
      <c r="A58" s="55"/>
      <c r="B58" s="55"/>
      <c r="C58" s="55"/>
      <c r="D58" s="55"/>
      <c r="E58" s="55"/>
      <c r="F58" s="43">
        <v>2125104</v>
      </c>
      <c r="G58" s="51" t="s">
        <v>5</v>
      </c>
      <c r="H58" s="42">
        <v>0</v>
      </c>
      <c r="I58" s="42">
        <v>0</v>
      </c>
      <c r="J58" s="42">
        <v>0</v>
      </c>
    </row>
    <row r="59" spans="1:10" ht="13.5" customHeight="1">
      <c r="A59" s="55"/>
      <c r="B59" s="55"/>
      <c r="C59" s="55"/>
      <c r="D59" s="55"/>
      <c r="E59" s="55"/>
      <c r="F59" s="43">
        <v>2125105</v>
      </c>
      <c r="G59" s="51" t="s">
        <v>4</v>
      </c>
      <c r="H59" s="42">
        <v>0</v>
      </c>
      <c r="I59" s="42">
        <v>0</v>
      </c>
      <c r="J59" s="42">
        <v>0</v>
      </c>
    </row>
    <row r="60" spans="1:10" ht="13.5" customHeight="1">
      <c r="A60" s="55"/>
      <c r="B60" s="55"/>
      <c r="C60" s="55"/>
      <c r="D60" s="55"/>
      <c r="E60" s="55"/>
      <c r="F60" s="43">
        <v>2125106</v>
      </c>
      <c r="G60" s="51" t="s">
        <v>3</v>
      </c>
      <c r="H60" s="42">
        <v>0</v>
      </c>
      <c r="I60" s="42">
        <v>0</v>
      </c>
      <c r="J60" s="42">
        <v>0</v>
      </c>
    </row>
    <row r="61" spans="1:10" ht="13.5" customHeight="1">
      <c r="A61" s="55"/>
      <c r="B61" s="55"/>
      <c r="C61" s="55"/>
      <c r="D61" s="55"/>
      <c r="E61" s="55"/>
      <c r="F61" s="43">
        <v>2125107</v>
      </c>
      <c r="G61" s="51" t="s">
        <v>2</v>
      </c>
      <c r="H61" s="42">
        <v>0</v>
      </c>
      <c r="I61" s="42">
        <v>0</v>
      </c>
      <c r="J61" s="42">
        <v>0</v>
      </c>
    </row>
    <row r="62" spans="1:10" ht="13.5" customHeight="1">
      <c r="A62" s="55"/>
      <c r="B62" s="55"/>
      <c r="C62" s="55"/>
      <c r="D62" s="55"/>
      <c r="E62" s="55"/>
      <c r="F62" s="43">
        <v>2125108</v>
      </c>
      <c r="G62" s="51" t="s">
        <v>1</v>
      </c>
      <c r="H62" s="42">
        <v>0</v>
      </c>
      <c r="I62" s="42">
        <v>0</v>
      </c>
      <c r="J62" s="42">
        <v>0</v>
      </c>
    </row>
    <row r="63" spans="1:10" ht="13.5" customHeight="1">
      <c r="A63" s="55"/>
      <c r="B63" s="55"/>
      <c r="C63" s="55"/>
      <c r="D63" s="55"/>
      <c r="E63" s="55"/>
      <c r="F63" s="43">
        <v>2125199</v>
      </c>
      <c r="G63" s="51" t="s">
        <v>0</v>
      </c>
      <c r="H63" s="42">
        <v>0</v>
      </c>
      <c r="I63" s="42">
        <v>0</v>
      </c>
      <c r="J63" s="42">
        <v>0</v>
      </c>
    </row>
    <row r="64" spans="1:10" ht="13.5" customHeight="1">
      <c r="A64" s="55"/>
      <c r="B64" s="55"/>
      <c r="C64" s="55"/>
      <c r="D64" s="55"/>
      <c r="E64" s="55"/>
      <c r="F64" s="43" t="s">
        <v>21</v>
      </c>
      <c r="G64" s="57" t="s">
        <v>20</v>
      </c>
      <c r="H64" s="42">
        <f>H65</f>
        <v>0</v>
      </c>
      <c r="I64" s="42">
        <f>I65</f>
        <v>0</v>
      </c>
      <c r="J64" s="42">
        <f>J65</f>
        <v>0</v>
      </c>
    </row>
    <row r="65" spans="1:10" ht="13.5" customHeight="1">
      <c r="A65" s="55"/>
      <c r="B65" s="55"/>
      <c r="C65" s="55"/>
      <c r="D65" s="55"/>
      <c r="E65" s="55"/>
      <c r="F65" s="43">
        <v>21351</v>
      </c>
      <c r="G65" s="58" t="s">
        <v>9</v>
      </c>
      <c r="H65" s="42">
        <f>SUM(H66:H74)</f>
        <v>0</v>
      </c>
      <c r="I65" s="42">
        <f>SUM(I66:I74)</f>
        <v>0</v>
      </c>
      <c r="J65" s="42">
        <f>SUM(J66:J74)</f>
        <v>0</v>
      </c>
    </row>
    <row r="66" spans="1:10" ht="13.5" customHeight="1">
      <c r="A66" s="55"/>
      <c r="B66" s="55"/>
      <c r="C66" s="55"/>
      <c r="D66" s="55"/>
      <c r="E66" s="55"/>
      <c r="F66" s="43">
        <v>2135101</v>
      </c>
      <c r="G66" s="58" t="s">
        <v>8</v>
      </c>
      <c r="H66" s="42">
        <v>0</v>
      </c>
      <c r="I66" s="42">
        <v>0</v>
      </c>
      <c r="J66" s="42">
        <v>0</v>
      </c>
    </row>
    <row r="67" spans="1:10" ht="13.5" customHeight="1">
      <c r="A67" s="55"/>
      <c r="B67" s="55"/>
      <c r="C67" s="55"/>
      <c r="D67" s="55"/>
      <c r="E67" s="55"/>
      <c r="F67" s="43">
        <v>2135102</v>
      </c>
      <c r="G67" s="58" t="s">
        <v>7</v>
      </c>
      <c r="H67" s="42">
        <v>0</v>
      </c>
      <c r="I67" s="42">
        <v>0</v>
      </c>
      <c r="J67" s="42">
        <v>0</v>
      </c>
    </row>
    <row r="68" spans="1:10" ht="13.5" customHeight="1">
      <c r="A68" s="55"/>
      <c r="B68" s="55"/>
      <c r="C68" s="55"/>
      <c r="D68" s="55"/>
      <c r="E68" s="55"/>
      <c r="F68" s="43">
        <v>2135103</v>
      </c>
      <c r="G68" s="58" t="s">
        <v>6</v>
      </c>
      <c r="H68" s="42">
        <v>0</v>
      </c>
      <c r="I68" s="42">
        <v>0</v>
      </c>
      <c r="J68" s="42">
        <v>0</v>
      </c>
    </row>
    <row r="69" spans="1:10" ht="13.5" customHeight="1">
      <c r="A69" s="55"/>
      <c r="B69" s="55"/>
      <c r="C69" s="55"/>
      <c r="D69" s="55"/>
      <c r="E69" s="55"/>
      <c r="F69" s="43">
        <v>2135104</v>
      </c>
      <c r="G69" s="58" t="s">
        <v>5</v>
      </c>
      <c r="H69" s="42">
        <v>0</v>
      </c>
      <c r="I69" s="42">
        <v>0</v>
      </c>
      <c r="J69" s="42">
        <v>0</v>
      </c>
    </row>
    <row r="70" spans="1:10" ht="13.5" customHeight="1">
      <c r="A70" s="55"/>
      <c r="B70" s="55"/>
      <c r="C70" s="55"/>
      <c r="D70" s="55"/>
      <c r="E70" s="55"/>
      <c r="F70" s="43">
        <v>2135105</v>
      </c>
      <c r="G70" s="51" t="s">
        <v>4</v>
      </c>
      <c r="H70" s="42">
        <v>0</v>
      </c>
      <c r="I70" s="42">
        <v>0</v>
      </c>
      <c r="J70" s="42">
        <v>0</v>
      </c>
    </row>
    <row r="71" spans="1:10" ht="13.5" customHeight="1">
      <c r="A71" s="55"/>
      <c r="B71" s="55"/>
      <c r="C71" s="55"/>
      <c r="D71" s="55"/>
      <c r="E71" s="55"/>
      <c r="F71" s="43">
        <v>2135106</v>
      </c>
      <c r="G71" s="58" t="s">
        <v>3</v>
      </c>
      <c r="H71" s="42">
        <v>0</v>
      </c>
      <c r="I71" s="42">
        <v>0</v>
      </c>
      <c r="J71" s="42">
        <v>0</v>
      </c>
    </row>
    <row r="72" spans="1:10" ht="13.5" customHeight="1">
      <c r="A72" s="55"/>
      <c r="B72" s="55"/>
      <c r="C72" s="55"/>
      <c r="D72" s="55"/>
      <c r="E72" s="55"/>
      <c r="F72" s="43">
        <v>2135107</v>
      </c>
      <c r="G72" s="58" t="s">
        <v>2</v>
      </c>
      <c r="H72" s="42">
        <v>0</v>
      </c>
      <c r="I72" s="42">
        <v>0</v>
      </c>
      <c r="J72" s="42">
        <v>0</v>
      </c>
    </row>
    <row r="73" spans="1:10" ht="13.5" customHeight="1">
      <c r="A73" s="55"/>
      <c r="B73" s="55"/>
      <c r="C73" s="55"/>
      <c r="D73" s="55"/>
      <c r="E73" s="55"/>
      <c r="F73" s="43">
        <v>2135108</v>
      </c>
      <c r="G73" s="58" t="s">
        <v>1</v>
      </c>
      <c r="H73" s="42">
        <v>0</v>
      </c>
      <c r="I73" s="42">
        <v>0</v>
      </c>
      <c r="J73" s="42">
        <v>0</v>
      </c>
    </row>
    <row r="74" spans="1:10" ht="13.5" customHeight="1">
      <c r="A74" s="55"/>
      <c r="B74" s="55"/>
      <c r="C74" s="55"/>
      <c r="D74" s="55"/>
      <c r="E74" s="55"/>
      <c r="F74" s="43">
        <v>2135199</v>
      </c>
      <c r="G74" s="58" t="s">
        <v>0</v>
      </c>
      <c r="H74" s="42">
        <v>0</v>
      </c>
      <c r="I74" s="42">
        <v>0</v>
      </c>
      <c r="J74" s="42">
        <v>0</v>
      </c>
    </row>
    <row r="75" spans="1:10" ht="13.5" customHeight="1">
      <c r="A75" s="55"/>
      <c r="B75" s="55"/>
      <c r="C75" s="55"/>
      <c r="D75" s="55"/>
      <c r="E75" s="55"/>
      <c r="F75" s="43" t="s">
        <v>19</v>
      </c>
      <c r="G75" s="57" t="s">
        <v>18</v>
      </c>
      <c r="H75" s="42">
        <f>H76</f>
        <v>0</v>
      </c>
      <c r="I75" s="42">
        <f>I76</f>
        <v>0</v>
      </c>
      <c r="J75" s="42">
        <f>J76</f>
        <v>0</v>
      </c>
    </row>
    <row r="76" spans="1:10" ht="13.5" customHeight="1">
      <c r="A76" s="55"/>
      <c r="B76" s="55"/>
      <c r="C76" s="55"/>
      <c r="D76" s="55"/>
      <c r="E76" s="55"/>
      <c r="F76" s="43">
        <v>21451</v>
      </c>
      <c r="G76" s="58" t="s">
        <v>9</v>
      </c>
      <c r="H76" s="42">
        <f>SUM(H77:H85)</f>
        <v>0</v>
      </c>
      <c r="I76" s="42">
        <f>SUM(I77:I85)</f>
        <v>0</v>
      </c>
      <c r="J76" s="42">
        <f>SUM(J77:J85)</f>
        <v>0</v>
      </c>
    </row>
    <row r="77" spans="1:10" ht="13.5" customHeight="1">
      <c r="A77" s="55"/>
      <c r="B77" s="55"/>
      <c r="C77" s="55"/>
      <c r="D77" s="55"/>
      <c r="E77" s="55"/>
      <c r="F77" s="43">
        <v>2145101</v>
      </c>
      <c r="G77" s="58" t="s">
        <v>8</v>
      </c>
      <c r="H77" s="42">
        <v>0</v>
      </c>
      <c r="I77" s="42">
        <v>0</v>
      </c>
      <c r="J77" s="42">
        <v>0</v>
      </c>
    </row>
    <row r="78" spans="1:10" ht="13.5" customHeight="1">
      <c r="A78" s="55"/>
      <c r="B78" s="55"/>
      <c r="C78" s="55"/>
      <c r="D78" s="55"/>
      <c r="E78" s="55"/>
      <c r="F78" s="43">
        <v>2145102</v>
      </c>
      <c r="G78" s="58" t="s">
        <v>7</v>
      </c>
      <c r="H78" s="42">
        <v>0</v>
      </c>
      <c r="I78" s="42">
        <v>0</v>
      </c>
      <c r="J78" s="42">
        <v>0</v>
      </c>
    </row>
    <row r="79" spans="1:10" ht="13.5" customHeight="1">
      <c r="A79" s="55"/>
      <c r="B79" s="55"/>
      <c r="C79" s="55"/>
      <c r="D79" s="55"/>
      <c r="E79" s="55"/>
      <c r="F79" s="43">
        <v>2145103</v>
      </c>
      <c r="G79" s="58" t="s">
        <v>6</v>
      </c>
      <c r="H79" s="42">
        <v>0</v>
      </c>
      <c r="I79" s="42">
        <v>0</v>
      </c>
      <c r="J79" s="42">
        <v>0</v>
      </c>
    </row>
    <row r="80" spans="1:10" ht="13.5" customHeight="1">
      <c r="A80" s="55"/>
      <c r="B80" s="55"/>
      <c r="C80" s="55"/>
      <c r="D80" s="55"/>
      <c r="E80" s="55"/>
      <c r="F80" s="43">
        <v>2145104</v>
      </c>
      <c r="G80" s="58" t="s">
        <v>5</v>
      </c>
      <c r="H80" s="42">
        <v>0</v>
      </c>
      <c r="I80" s="42">
        <v>0</v>
      </c>
      <c r="J80" s="42">
        <v>0</v>
      </c>
    </row>
    <row r="81" spans="1:10" ht="13.5" customHeight="1">
      <c r="A81" s="55"/>
      <c r="B81" s="55"/>
      <c r="C81" s="55"/>
      <c r="D81" s="55"/>
      <c r="E81" s="55"/>
      <c r="F81" s="43">
        <v>2145105</v>
      </c>
      <c r="G81" s="51" t="s">
        <v>4</v>
      </c>
      <c r="H81" s="42">
        <v>0</v>
      </c>
      <c r="I81" s="42">
        <v>0</v>
      </c>
      <c r="J81" s="42">
        <v>0</v>
      </c>
    </row>
    <row r="82" spans="1:10" ht="13.5" customHeight="1">
      <c r="A82" s="55"/>
      <c r="B82" s="55"/>
      <c r="C82" s="55"/>
      <c r="D82" s="55"/>
      <c r="E82" s="55"/>
      <c r="F82" s="43">
        <v>2145106</v>
      </c>
      <c r="G82" s="58" t="s">
        <v>3</v>
      </c>
      <c r="H82" s="42">
        <v>0</v>
      </c>
      <c r="I82" s="42">
        <v>0</v>
      </c>
      <c r="J82" s="42">
        <v>0</v>
      </c>
    </row>
    <row r="83" spans="1:10" ht="13.5" customHeight="1">
      <c r="A83" s="55"/>
      <c r="B83" s="55"/>
      <c r="C83" s="55"/>
      <c r="D83" s="55"/>
      <c r="E83" s="55"/>
      <c r="F83" s="43">
        <v>2145107</v>
      </c>
      <c r="G83" s="58" t="s">
        <v>2</v>
      </c>
      <c r="H83" s="42">
        <v>0</v>
      </c>
      <c r="I83" s="42">
        <v>0</v>
      </c>
      <c r="J83" s="42">
        <v>0</v>
      </c>
    </row>
    <row r="84" spans="1:10" ht="13.5" customHeight="1">
      <c r="A84" s="55"/>
      <c r="B84" s="55"/>
      <c r="C84" s="55"/>
      <c r="D84" s="55"/>
      <c r="E84" s="55"/>
      <c r="F84" s="43">
        <v>2145108</v>
      </c>
      <c r="G84" s="58" t="s">
        <v>1</v>
      </c>
      <c r="H84" s="42">
        <v>0</v>
      </c>
      <c r="I84" s="42">
        <v>0</v>
      </c>
      <c r="J84" s="42">
        <v>0</v>
      </c>
    </row>
    <row r="85" spans="1:10" ht="13.5" customHeight="1">
      <c r="A85" s="55"/>
      <c r="B85" s="55"/>
      <c r="C85" s="55"/>
      <c r="D85" s="55"/>
      <c r="E85" s="55"/>
      <c r="F85" s="43">
        <v>2145199</v>
      </c>
      <c r="G85" s="58" t="s">
        <v>0</v>
      </c>
      <c r="H85" s="42">
        <v>0</v>
      </c>
      <c r="I85" s="42">
        <v>0</v>
      </c>
      <c r="J85" s="42">
        <v>0</v>
      </c>
    </row>
    <row r="86" spans="1:10" ht="13.5" customHeight="1">
      <c r="A86" s="55"/>
      <c r="B86" s="55"/>
      <c r="C86" s="55"/>
      <c r="D86" s="55"/>
      <c r="E86" s="55"/>
      <c r="F86" s="43" t="s">
        <v>17</v>
      </c>
      <c r="G86" s="57" t="s">
        <v>16</v>
      </c>
      <c r="H86" s="42">
        <f>H87</f>
        <v>0</v>
      </c>
      <c r="I86" s="42">
        <f>I87</f>
        <v>0</v>
      </c>
      <c r="J86" s="42">
        <f>J87</f>
        <v>0</v>
      </c>
    </row>
    <row r="87" spans="1:10" ht="13.5" customHeight="1">
      <c r="A87" s="55"/>
      <c r="B87" s="55"/>
      <c r="C87" s="55"/>
      <c r="D87" s="55"/>
      <c r="E87" s="55"/>
      <c r="F87" s="43">
        <v>21551</v>
      </c>
      <c r="G87" s="58" t="s">
        <v>9</v>
      </c>
      <c r="H87" s="42">
        <f>SUM(H88:H96)</f>
        <v>0</v>
      </c>
      <c r="I87" s="42">
        <f>SUM(I88:I96)</f>
        <v>0</v>
      </c>
      <c r="J87" s="42">
        <f>SUM(J88:J96)</f>
        <v>0</v>
      </c>
    </row>
    <row r="88" spans="1:10" ht="13.5" customHeight="1">
      <c r="A88" s="55"/>
      <c r="B88" s="55"/>
      <c r="C88" s="55"/>
      <c r="D88" s="55"/>
      <c r="E88" s="55"/>
      <c r="F88" s="43">
        <v>2155101</v>
      </c>
      <c r="G88" s="58" t="s">
        <v>8</v>
      </c>
      <c r="H88" s="42">
        <v>0</v>
      </c>
      <c r="I88" s="42">
        <v>0</v>
      </c>
      <c r="J88" s="42">
        <v>0</v>
      </c>
    </row>
    <row r="89" spans="1:10" ht="13.5" customHeight="1">
      <c r="A89" s="59"/>
      <c r="B89" s="59"/>
      <c r="C89" s="59"/>
      <c r="D89" s="59"/>
      <c r="E89" s="59"/>
      <c r="F89" s="43">
        <v>2155102</v>
      </c>
      <c r="G89" s="58" t="s">
        <v>7</v>
      </c>
      <c r="H89" s="42">
        <v>0</v>
      </c>
      <c r="I89" s="42">
        <v>0</v>
      </c>
      <c r="J89" s="42">
        <v>0</v>
      </c>
    </row>
    <row r="90" spans="1:10" ht="13.5" customHeight="1">
      <c r="A90" s="55"/>
      <c r="B90" s="55"/>
      <c r="C90" s="55"/>
      <c r="D90" s="55"/>
      <c r="E90" s="55"/>
      <c r="F90" s="60">
        <v>2155103</v>
      </c>
      <c r="G90" s="58" t="s">
        <v>6</v>
      </c>
      <c r="H90" s="42">
        <v>0</v>
      </c>
      <c r="I90" s="42">
        <v>0</v>
      </c>
      <c r="J90" s="42">
        <v>0</v>
      </c>
    </row>
    <row r="91" spans="1:10" ht="13.5" customHeight="1">
      <c r="A91" s="55"/>
      <c r="B91" s="55"/>
      <c r="C91" s="55"/>
      <c r="D91" s="55"/>
      <c r="E91" s="55"/>
      <c r="F91" s="60">
        <v>2155104</v>
      </c>
      <c r="G91" s="58" t="s">
        <v>5</v>
      </c>
      <c r="H91" s="42">
        <v>0</v>
      </c>
      <c r="I91" s="42">
        <v>0</v>
      </c>
      <c r="J91" s="42">
        <v>0</v>
      </c>
    </row>
    <row r="92" spans="1:10" ht="13.5" customHeight="1">
      <c r="A92" s="55"/>
      <c r="B92" s="55"/>
      <c r="C92" s="55"/>
      <c r="D92" s="55"/>
      <c r="E92" s="55"/>
      <c r="F92" s="60">
        <v>2155105</v>
      </c>
      <c r="G92" s="51" t="s">
        <v>4</v>
      </c>
      <c r="H92" s="42">
        <v>0</v>
      </c>
      <c r="I92" s="42">
        <v>0</v>
      </c>
      <c r="J92" s="42">
        <v>0</v>
      </c>
    </row>
    <row r="93" spans="1:10" ht="13.5" customHeight="1">
      <c r="A93" s="55"/>
      <c r="B93" s="55"/>
      <c r="C93" s="55"/>
      <c r="D93" s="55"/>
      <c r="E93" s="55"/>
      <c r="F93" s="60">
        <v>2155106</v>
      </c>
      <c r="G93" s="58" t="s">
        <v>3</v>
      </c>
      <c r="H93" s="42">
        <v>0</v>
      </c>
      <c r="I93" s="42">
        <v>0</v>
      </c>
      <c r="J93" s="42">
        <v>0</v>
      </c>
    </row>
    <row r="94" spans="1:10" ht="13.5" customHeight="1">
      <c r="A94" s="55"/>
      <c r="B94" s="55"/>
      <c r="C94" s="55"/>
      <c r="D94" s="55"/>
      <c r="E94" s="55"/>
      <c r="F94" s="60">
        <v>2155107</v>
      </c>
      <c r="G94" s="58" t="s">
        <v>2</v>
      </c>
      <c r="H94" s="42">
        <v>0</v>
      </c>
      <c r="I94" s="42">
        <v>0</v>
      </c>
      <c r="J94" s="42">
        <v>0</v>
      </c>
    </row>
    <row r="95" spans="1:10" ht="13.5" customHeight="1">
      <c r="A95" s="55"/>
      <c r="B95" s="55"/>
      <c r="C95" s="55"/>
      <c r="D95" s="55"/>
      <c r="E95" s="55"/>
      <c r="F95" s="60">
        <v>2155108</v>
      </c>
      <c r="G95" s="58" t="s">
        <v>1</v>
      </c>
      <c r="H95" s="42">
        <v>0</v>
      </c>
      <c r="I95" s="42">
        <v>0</v>
      </c>
      <c r="J95" s="42">
        <v>0</v>
      </c>
    </row>
    <row r="96" spans="1:10" ht="13.5" customHeight="1">
      <c r="A96" s="55"/>
      <c r="B96" s="55"/>
      <c r="C96" s="55"/>
      <c r="D96" s="55"/>
      <c r="E96" s="55"/>
      <c r="F96" s="60">
        <v>2155199</v>
      </c>
      <c r="G96" s="58" t="s">
        <v>0</v>
      </c>
      <c r="H96" s="42">
        <v>0</v>
      </c>
      <c r="I96" s="42">
        <v>0</v>
      </c>
      <c r="J96" s="42">
        <v>0</v>
      </c>
    </row>
    <row r="97" spans="1:10" ht="13.5" customHeight="1">
      <c r="A97" s="55"/>
      <c r="B97" s="55"/>
      <c r="C97" s="55"/>
      <c r="D97" s="55"/>
      <c r="E97" s="55"/>
      <c r="F97" s="60" t="s">
        <v>15</v>
      </c>
      <c r="G97" s="57" t="s">
        <v>14</v>
      </c>
      <c r="H97" s="42">
        <f>H98</f>
        <v>0</v>
      </c>
      <c r="I97" s="42">
        <f>I98</f>
        <v>0</v>
      </c>
      <c r="J97" s="42">
        <f>J98</f>
        <v>0</v>
      </c>
    </row>
    <row r="98" spans="1:10" ht="13.5" customHeight="1">
      <c r="A98" s="55"/>
      <c r="B98" s="55"/>
      <c r="C98" s="55"/>
      <c r="D98" s="55"/>
      <c r="E98" s="55"/>
      <c r="F98" s="60">
        <v>21651</v>
      </c>
      <c r="G98" s="58" t="s">
        <v>9</v>
      </c>
      <c r="H98" s="42">
        <f>SUM(H99:H107)</f>
        <v>0</v>
      </c>
      <c r="I98" s="42">
        <f>SUM(I99:I107)</f>
        <v>0</v>
      </c>
      <c r="J98" s="42">
        <f>SUM(J99:J107)</f>
        <v>0</v>
      </c>
    </row>
    <row r="99" spans="1:10" ht="13.5" customHeight="1">
      <c r="A99" s="55"/>
      <c r="B99" s="55"/>
      <c r="C99" s="55"/>
      <c r="D99" s="55"/>
      <c r="E99" s="55"/>
      <c r="F99" s="60">
        <v>2165101</v>
      </c>
      <c r="G99" s="58" t="s">
        <v>8</v>
      </c>
      <c r="H99" s="42">
        <v>0</v>
      </c>
      <c r="I99" s="42">
        <v>0</v>
      </c>
      <c r="J99" s="42">
        <v>0</v>
      </c>
    </row>
    <row r="100" spans="1:10" ht="13.5" customHeight="1">
      <c r="A100" s="55"/>
      <c r="B100" s="55"/>
      <c r="C100" s="55"/>
      <c r="D100" s="55"/>
      <c r="E100" s="55"/>
      <c r="F100" s="60">
        <v>2165102</v>
      </c>
      <c r="G100" s="58" t="s">
        <v>7</v>
      </c>
      <c r="H100" s="42">
        <v>0</v>
      </c>
      <c r="I100" s="42">
        <v>0</v>
      </c>
      <c r="J100" s="42">
        <v>0</v>
      </c>
    </row>
    <row r="101" spans="1:10" ht="13.5" customHeight="1">
      <c r="A101" s="55"/>
      <c r="B101" s="55"/>
      <c r="C101" s="55"/>
      <c r="D101" s="55"/>
      <c r="E101" s="55"/>
      <c r="F101" s="60">
        <v>2165103</v>
      </c>
      <c r="G101" s="58" t="s">
        <v>6</v>
      </c>
      <c r="H101" s="42">
        <v>0</v>
      </c>
      <c r="I101" s="42">
        <v>0</v>
      </c>
      <c r="J101" s="42">
        <v>0</v>
      </c>
    </row>
    <row r="102" spans="1:10" ht="13.5" customHeight="1">
      <c r="A102" s="55"/>
      <c r="B102" s="55"/>
      <c r="C102" s="55"/>
      <c r="D102" s="55"/>
      <c r="E102" s="55"/>
      <c r="F102" s="60">
        <v>2165104</v>
      </c>
      <c r="G102" s="58" t="s">
        <v>5</v>
      </c>
      <c r="H102" s="42">
        <v>0</v>
      </c>
      <c r="I102" s="42">
        <v>0</v>
      </c>
      <c r="J102" s="42">
        <v>0</v>
      </c>
    </row>
    <row r="103" spans="1:10" ht="13.5" customHeight="1">
      <c r="A103" s="55"/>
      <c r="B103" s="55"/>
      <c r="C103" s="55"/>
      <c r="D103" s="55"/>
      <c r="E103" s="55"/>
      <c r="F103" s="60">
        <v>2165105</v>
      </c>
      <c r="G103" s="51" t="s">
        <v>4</v>
      </c>
      <c r="H103" s="42">
        <v>0</v>
      </c>
      <c r="I103" s="42">
        <v>0</v>
      </c>
      <c r="J103" s="42">
        <v>0</v>
      </c>
    </row>
    <row r="104" spans="1:10" ht="13.5" customHeight="1">
      <c r="A104" s="55"/>
      <c r="B104" s="55"/>
      <c r="C104" s="55"/>
      <c r="D104" s="55"/>
      <c r="E104" s="55"/>
      <c r="F104" s="60">
        <v>2165106</v>
      </c>
      <c r="G104" s="58" t="s">
        <v>3</v>
      </c>
      <c r="H104" s="42">
        <v>0</v>
      </c>
      <c r="I104" s="42">
        <v>0</v>
      </c>
      <c r="J104" s="42">
        <v>0</v>
      </c>
    </row>
    <row r="105" spans="1:10" ht="13.5" customHeight="1">
      <c r="A105" s="55"/>
      <c r="B105" s="55"/>
      <c r="C105" s="55"/>
      <c r="D105" s="55"/>
      <c r="E105" s="55"/>
      <c r="F105" s="60">
        <v>2165107</v>
      </c>
      <c r="G105" s="58" t="s">
        <v>2</v>
      </c>
      <c r="H105" s="42">
        <v>0</v>
      </c>
      <c r="I105" s="42">
        <v>0</v>
      </c>
      <c r="J105" s="42">
        <v>0</v>
      </c>
    </row>
    <row r="106" spans="1:10" ht="13.5" customHeight="1">
      <c r="A106" s="55"/>
      <c r="B106" s="55"/>
      <c r="C106" s="55"/>
      <c r="D106" s="55"/>
      <c r="E106" s="55"/>
      <c r="F106" s="60">
        <v>2165108</v>
      </c>
      <c r="G106" s="58" t="s">
        <v>1</v>
      </c>
      <c r="H106" s="42">
        <v>0</v>
      </c>
      <c r="I106" s="42">
        <v>0</v>
      </c>
      <c r="J106" s="42">
        <v>0</v>
      </c>
    </row>
    <row r="107" spans="1:10" ht="13.5" customHeight="1">
      <c r="A107" s="55"/>
      <c r="B107" s="55"/>
      <c r="C107" s="55"/>
      <c r="D107" s="55"/>
      <c r="E107" s="55"/>
      <c r="F107" s="60">
        <v>2165199</v>
      </c>
      <c r="G107" s="58" t="s">
        <v>0</v>
      </c>
      <c r="H107" s="42">
        <v>0</v>
      </c>
      <c r="I107" s="42">
        <v>0</v>
      </c>
      <c r="J107" s="42">
        <v>0</v>
      </c>
    </row>
    <row r="108" spans="1:10" ht="13.5" customHeight="1">
      <c r="A108" s="55"/>
      <c r="B108" s="55"/>
      <c r="C108" s="55"/>
      <c r="D108" s="55"/>
      <c r="E108" s="55"/>
      <c r="F108" s="60">
        <v>217</v>
      </c>
      <c r="G108" s="57" t="s">
        <v>13</v>
      </c>
      <c r="H108" s="47">
        <f>H109</f>
        <v>0</v>
      </c>
      <c r="I108" s="47">
        <f>I109</f>
        <v>0</v>
      </c>
      <c r="J108" s="47">
        <f>J109</f>
        <v>0</v>
      </c>
    </row>
    <row r="109" spans="1:10" ht="13.5" customHeight="1">
      <c r="A109" s="55"/>
      <c r="B109" s="55"/>
      <c r="C109" s="55"/>
      <c r="D109" s="55"/>
      <c r="E109" s="55"/>
      <c r="F109" s="60">
        <v>21751</v>
      </c>
      <c r="G109" s="58" t="s">
        <v>9</v>
      </c>
      <c r="H109" s="47">
        <f>SUM(H110:H112)</f>
        <v>0</v>
      </c>
      <c r="I109" s="47">
        <f>SUM(I110:I112)</f>
        <v>0</v>
      </c>
      <c r="J109" s="47">
        <f>SUM(J110:J112)</f>
        <v>0</v>
      </c>
    </row>
    <row r="110" spans="1:10" ht="13.5" customHeight="1">
      <c r="A110" s="55"/>
      <c r="B110" s="55"/>
      <c r="C110" s="55"/>
      <c r="D110" s="55"/>
      <c r="E110" s="55"/>
      <c r="F110" s="60">
        <v>2175101</v>
      </c>
      <c r="G110" s="58" t="s">
        <v>12</v>
      </c>
      <c r="H110" s="47">
        <v>0</v>
      </c>
      <c r="I110" s="42">
        <v>0</v>
      </c>
      <c r="J110" s="42">
        <v>0</v>
      </c>
    </row>
    <row r="111" spans="1:10" ht="13.5" customHeight="1">
      <c r="A111" s="55"/>
      <c r="B111" s="55"/>
      <c r="C111" s="55"/>
      <c r="D111" s="55"/>
      <c r="E111" s="55"/>
      <c r="F111" s="60">
        <v>2175102</v>
      </c>
      <c r="G111" s="58" t="s">
        <v>11</v>
      </c>
      <c r="H111" s="47">
        <v>0</v>
      </c>
      <c r="I111" s="42">
        <v>0</v>
      </c>
      <c r="J111" s="42">
        <v>0</v>
      </c>
    </row>
    <row r="112" spans="1:10" ht="13.5" customHeight="1">
      <c r="A112" s="55"/>
      <c r="B112" s="55"/>
      <c r="C112" s="55"/>
      <c r="D112" s="55"/>
      <c r="E112" s="55"/>
      <c r="F112" s="60">
        <v>2175199</v>
      </c>
      <c r="G112" s="58" t="s">
        <v>0</v>
      </c>
      <c r="H112" s="47">
        <v>0</v>
      </c>
      <c r="I112" s="42">
        <v>0</v>
      </c>
      <c r="J112" s="42">
        <v>0</v>
      </c>
    </row>
    <row r="113" spans="1:10" ht="13.5" customHeight="1">
      <c r="A113" s="55"/>
      <c r="B113" s="55"/>
      <c r="C113" s="55"/>
      <c r="D113" s="55"/>
      <c r="E113" s="55"/>
      <c r="F113" s="60">
        <v>229</v>
      </c>
      <c r="G113" s="61" t="s">
        <v>10</v>
      </c>
      <c r="H113" s="47">
        <f>H114</f>
        <v>0</v>
      </c>
      <c r="I113" s="42">
        <f>I114</f>
        <v>0</v>
      </c>
      <c r="J113" s="42">
        <f>J114</f>
        <v>0</v>
      </c>
    </row>
    <row r="114" spans="1:10" ht="13.5" customHeight="1">
      <c r="A114" s="55"/>
      <c r="B114" s="55"/>
      <c r="C114" s="55"/>
      <c r="D114" s="55"/>
      <c r="E114" s="55"/>
      <c r="F114" s="60">
        <v>22951</v>
      </c>
      <c r="G114" s="62" t="s">
        <v>9</v>
      </c>
      <c r="H114" s="42">
        <f>SUM(H115:H123)</f>
        <v>0</v>
      </c>
      <c r="I114" s="49">
        <f>SUM(I115:I123)</f>
        <v>0</v>
      </c>
      <c r="J114" s="42">
        <f>SUM(J115:J123)</f>
        <v>0</v>
      </c>
    </row>
    <row r="115" spans="1:10" ht="13.5" customHeight="1">
      <c r="A115" s="55"/>
      <c r="B115" s="55"/>
      <c r="C115" s="55"/>
      <c r="D115" s="55"/>
      <c r="E115" s="55"/>
      <c r="F115" s="60">
        <v>2295101</v>
      </c>
      <c r="G115" s="40" t="s">
        <v>8</v>
      </c>
      <c r="H115" s="52">
        <v>0</v>
      </c>
      <c r="I115" s="42">
        <v>0</v>
      </c>
      <c r="J115" s="42">
        <v>0</v>
      </c>
    </row>
    <row r="116" spans="1:10" ht="13.5" customHeight="1">
      <c r="A116" s="55"/>
      <c r="B116" s="55"/>
      <c r="C116" s="55"/>
      <c r="D116" s="55"/>
      <c r="E116" s="55"/>
      <c r="F116" s="60">
        <v>2295102</v>
      </c>
      <c r="G116" s="40" t="s">
        <v>7</v>
      </c>
      <c r="H116" s="47">
        <v>0</v>
      </c>
      <c r="I116" s="42">
        <v>0</v>
      </c>
      <c r="J116" s="42">
        <v>0</v>
      </c>
    </row>
    <row r="117" spans="1:10" ht="13.5" customHeight="1">
      <c r="A117" s="55"/>
      <c r="B117" s="55"/>
      <c r="C117" s="55"/>
      <c r="D117" s="55"/>
      <c r="E117" s="55"/>
      <c r="F117" s="60">
        <v>2295103</v>
      </c>
      <c r="G117" s="62" t="s">
        <v>6</v>
      </c>
      <c r="H117" s="42">
        <v>0</v>
      </c>
      <c r="I117" s="49">
        <v>0</v>
      </c>
      <c r="J117" s="42">
        <v>0</v>
      </c>
    </row>
    <row r="118" spans="1:10" ht="13.5" customHeight="1">
      <c r="A118" s="55"/>
      <c r="B118" s="55"/>
      <c r="C118" s="55"/>
      <c r="D118" s="55"/>
      <c r="E118" s="55"/>
      <c r="F118" s="60">
        <v>2295104</v>
      </c>
      <c r="G118" s="40" t="s">
        <v>5</v>
      </c>
      <c r="H118" s="52">
        <v>0</v>
      </c>
      <c r="I118" s="42">
        <v>0</v>
      </c>
      <c r="J118" s="42">
        <v>0</v>
      </c>
    </row>
    <row r="119" spans="1:10" ht="13.5" customHeight="1">
      <c r="A119" s="55"/>
      <c r="B119" s="55"/>
      <c r="C119" s="55"/>
      <c r="D119" s="55"/>
      <c r="E119" s="55"/>
      <c r="F119" s="60">
        <v>2295105</v>
      </c>
      <c r="G119" s="51" t="s">
        <v>4</v>
      </c>
      <c r="H119" s="42">
        <v>0</v>
      </c>
      <c r="I119" s="42">
        <v>0</v>
      </c>
      <c r="J119" s="42">
        <v>0</v>
      </c>
    </row>
    <row r="120" spans="1:10" ht="13.5" customHeight="1">
      <c r="A120" s="55"/>
      <c r="B120" s="55"/>
      <c r="C120" s="55"/>
      <c r="D120" s="55"/>
      <c r="E120" s="55"/>
      <c r="F120" s="60">
        <v>2295106</v>
      </c>
      <c r="G120" s="40" t="s">
        <v>3</v>
      </c>
      <c r="H120" s="42">
        <v>0</v>
      </c>
      <c r="I120" s="42">
        <v>0</v>
      </c>
      <c r="J120" s="42">
        <v>0</v>
      </c>
    </row>
    <row r="121" spans="1:10" ht="13.5" customHeight="1">
      <c r="A121" s="55"/>
      <c r="B121" s="55"/>
      <c r="C121" s="55"/>
      <c r="D121" s="55"/>
      <c r="E121" s="55"/>
      <c r="F121" s="60">
        <v>2295107</v>
      </c>
      <c r="G121" s="40" t="s">
        <v>2</v>
      </c>
      <c r="H121" s="42">
        <v>0</v>
      </c>
      <c r="I121" s="42">
        <v>0</v>
      </c>
      <c r="J121" s="42">
        <v>0</v>
      </c>
    </row>
    <row r="122" spans="1:10" ht="13.5" customHeight="1">
      <c r="A122" s="55"/>
      <c r="B122" s="55"/>
      <c r="C122" s="55"/>
      <c r="D122" s="55"/>
      <c r="E122" s="55"/>
      <c r="F122" s="60">
        <v>2295108</v>
      </c>
      <c r="G122" s="40" t="s">
        <v>1</v>
      </c>
      <c r="H122" s="42">
        <v>0</v>
      </c>
      <c r="I122" s="42">
        <v>0</v>
      </c>
      <c r="J122" s="42">
        <v>0</v>
      </c>
    </row>
    <row r="123" spans="1:10" ht="13.5" customHeight="1">
      <c r="A123" s="55"/>
      <c r="B123" s="55"/>
      <c r="C123" s="55"/>
      <c r="D123" s="55"/>
      <c r="E123" s="55"/>
      <c r="F123" s="60">
        <v>2295199</v>
      </c>
      <c r="G123" s="40" t="s">
        <v>0</v>
      </c>
      <c r="H123" s="42">
        <v>0</v>
      </c>
      <c r="I123" s="42">
        <v>0</v>
      </c>
      <c r="J123" s="42">
        <v>0</v>
      </c>
    </row>
  </sheetData>
  <mergeCells count="3">
    <mergeCell ref="A1:J1"/>
    <mergeCell ref="A2:J2"/>
    <mergeCell ref="A3:J3"/>
  </mergeCells>
  <phoneticPr fontId="1" type="noConversion"/>
  <printOptions horizontalCentered="1"/>
  <pageMargins left="0.33" right="0.4" top="0.4" bottom="0.4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2016年国有资本经营收支决算表</vt:lpstr>
      <vt:lpstr>2016年国有资本经营收支决算表 (打印)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2017-10-30T06:39:25Z</cp:lastPrinted>
  <dcterms:created xsi:type="dcterms:W3CDTF">2017-09-05T10:02:34Z</dcterms:created>
  <dcterms:modified xsi:type="dcterms:W3CDTF">2017-10-30T06:39:28Z</dcterms:modified>
</cp:coreProperties>
</file>