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<sst xmlns="http://schemas.openxmlformats.org/spreadsheetml/2006/main" count="249" uniqueCount="107">
  <si>
    <t>梅州市蕉岭县“百千万工程”第三批典型村培育省级财政奖补资金项目清单</t>
  </si>
  <si>
    <t>序号</t>
  </si>
  <si>
    <t>典型村</t>
  </si>
  <si>
    <t>市</t>
  </si>
  <si>
    <t>县（市、区）</t>
  </si>
  <si>
    <t>镇（街道）</t>
  </si>
  <si>
    <t>项目名称</t>
  </si>
  <si>
    <t>项目类型（乡村建设类/产业发展类）</t>
  </si>
  <si>
    <t>项目建设类型（在建/未建）</t>
  </si>
  <si>
    <t>项目概述（请具体表述）</t>
  </si>
  <si>
    <t>平台公司名称（产业发展类项目需填写）</t>
  </si>
  <si>
    <t>收益分配机制（产业发展类项目需填写）</t>
  </si>
  <si>
    <t>前期工作完成情况</t>
  </si>
  <si>
    <t>绩效目标</t>
  </si>
  <si>
    <t>项目预算金额（万元）</t>
  </si>
  <si>
    <t>总投资额</t>
  </si>
  <si>
    <t>拟安排省级财政奖补资金额度</t>
  </si>
  <si>
    <t>其他资金额度</t>
  </si>
  <si>
    <t>拟安排省级财政奖补资金额度占总投资额比例</t>
  </si>
  <si>
    <t>湖谷村</t>
  </si>
  <si>
    <t>梅州市</t>
  </si>
  <si>
    <t>蕉岭县</t>
  </si>
  <si>
    <t>蕉城镇</t>
  </si>
  <si>
    <t>蕉岭县蕉城镇湖谷村横二路以北人居环境整治和风貌提升项目</t>
  </si>
  <si>
    <t>乡村建设类</t>
  </si>
  <si>
    <t>未建</t>
  </si>
  <si>
    <t>对湖谷村横二路以北进行人居环境整治和风貌提升，包括横二路以北区域约80户农户三线整治、农房风貌提升约8000平方米等。</t>
  </si>
  <si>
    <t>/</t>
  </si>
  <si>
    <t>对湖谷村横二路以北农房风貌提升、三线整治数量进行了前期的摸排工作。</t>
  </si>
  <si>
    <t>实现湖谷村横二路以北人居环境整治及农房风貌提升，达到典型村标准</t>
  </si>
  <si>
    <t>金星村</t>
  </si>
  <si>
    <t>蕉岭县蕉城镇金星村红卫小组、中心幼儿园至村委会周边人居环境整治和风貌提升项目</t>
  </si>
  <si>
    <t>对红卫小组、中心幼儿园至村委会周边进行人居环境整治和风貌提升，包括门向北至顺风快递道路提升改造约1000平方米；红卫小组及中心幼儿园至村委会周边约140户农户三线整治，农房风貌提升（含外立面、围墙、铁皮瓦整治等）约7000平方米等。</t>
  </si>
  <si>
    <t>对红卫小组、中心幼儿园至村委会周边道路提升改造、风貌提升、三线整治数量进行了前期的摸排工作。</t>
  </si>
  <si>
    <t>实现红卫小组、中心幼儿园至村委会周边人居环境及农房风貌提升，达到典型村标准</t>
  </si>
  <si>
    <t>麻坑村</t>
  </si>
  <si>
    <t>长潭镇</t>
  </si>
  <si>
    <t>蕉岭县长潭镇麻坑村基础设施建设和人居环境提升工程</t>
  </si>
  <si>
    <t>对省道S334线麻坑段沿路约2公里开展“三线”整治、并提升农房外立面（约2200㎡）、麻坑村老屋小组垃圾收集点（1个）、村委会门坪便民设施（1个），新建龙角片文化室门口和上新组集体鱼塘护栏约100米，重建麻坑村委至河堤主干道因灾损毁公厕（1个）。</t>
  </si>
  <si>
    <t>完成前期谋划</t>
  </si>
  <si>
    <t>完善基础设施、人居环境提升</t>
  </si>
  <si>
    <t>神岗村</t>
  </si>
  <si>
    <t>蕉岭县长潭镇神岗村基础设施建设和人居环境提升工程</t>
  </si>
  <si>
    <t>对西线公路、神岗村主干道、河堤路沿线开展“三线”整治和农房外立面提升，并对杞林至河堤路约200米、蔗园至西线公路约550米实施“白改黑”工程。</t>
  </si>
  <si>
    <t>甲华村</t>
  </si>
  <si>
    <t>南磜镇</t>
  </si>
  <si>
    <t>蕉岭县南磜镇甲华村基础设施提升项目</t>
  </si>
  <si>
    <t>甲华村村内道路原有路面拓宽至5.5-6米，长约1公里并铺设水泥路面。</t>
  </si>
  <si>
    <t>初步设计中</t>
  </si>
  <si>
    <t>补齐农村基础设施短板、改善村内人居环境，提升基层群众满意度</t>
  </si>
  <si>
    <t>南磜村</t>
  </si>
  <si>
    <t>蕉岭县南磜镇南磜村基础设施提升项目</t>
  </si>
  <si>
    <t>南磜村村道周边整治提升1公里（包含：安装约1公里防撞护
栏、约12块警示标识牌、安装太阳能路灯约34盏、种植约400株绿植苗木、人行步道建设1公里等）。</t>
  </si>
  <si>
    <t>乌土村</t>
  </si>
  <si>
    <t>文福镇</t>
  </si>
  <si>
    <t>蕉岭县文福镇乌土村村委前公园建设及周边环境提升项目</t>
  </si>
  <si>
    <t>对村委前约500平方米的空地建设硬底化公园，沿周边建设绿化带约400米，种植桂花、樱花、茶花等绿植约60棵，配套设置健身器材8副。并提升周边农房风貌约20处5000平方米等。</t>
  </si>
  <si>
    <t>已完成项目的选址</t>
  </si>
  <si>
    <t>美化项目实施地点周边人居环境，达到百千万工程在村庄宜居方面的标准</t>
  </si>
  <si>
    <t>白湖村</t>
  </si>
  <si>
    <t>蕉岭县文福镇白湖村寨里王屋伯公到寨里祖祠道路及农房风貌提升工程</t>
  </si>
  <si>
    <t>将原有农村道路进行改造提升至长约1公里、宽约4米，统一寨里王屋祖祠周边农房风貌外立面约40处10000平方米，并进行
“四旁”“五边”见缝插绿，安装亮化路灯约30盏等。</t>
  </si>
  <si>
    <t>已完成项目的选址和提升道路的路基建设</t>
  </si>
  <si>
    <t>完成道路平整改造提升，保障出行安全，并美化项目实施地点周边人居环境，达到百千万工程在村庄宜居及服务配套方面的标准</t>
  </si>
  <si>
    <t>峰口村</t>
  </si>
  <si>
    <t>蓝坊镇</t>
  </si>
  <si>
    <t>蕉岭县蓝坊镇峰口村人居环境提升项目</t>
  </si>
  <si>
    <t>对峰口村农房风貌进行提升改造约18栋3000㎡，道路提升约120m，开展三线整治约400m、绿化美化提升约200㎡等。</t>
  </si>
  <si>
    <t>已完成前期谋划和摸排工作</t>
  </si>
  <si>
    <t>人居环境提档升级</t>
  </si>
  <si>
    <t>石中村</t>
  </si>
  <si>
    <t>蕉岭县蓝坊镇石中村人居环境提升项目</t>
  </si>
  <si>
    <t>对石中村农房风貌进行提升改造约15栋2600㎡，公园改造提升约500㎡，新建道路约200m，进行三线整治约500m，绿化美化提升约200㎡等。</t>
  </si>
  <si>
    <t>象岭村</t>
  </si>
  <si>
    <t>新铺镇</t>
  </si>
  <si>
    <t>蕉岭县新铺镇象岭村人居环境提升项目</t>
  </si>
  <si>
    <t>对象岭村091县道沿线及村委往胡丘墩沿线可视范围内村域开展人居环境提升行动，其中，农房风貌提升约118户1.5万平方米（含外立面、围墙、铁皮瓦整治等），三线整治约4千米。</t>
  </si>
  <si>
    <t>形成主要交通要道沿线和一个自然村以上农房风貌整体提升示范</t>
  </si>
  <si>
    <t>金沙村</t>
  </si>
  <si>
    <t>蕉岭县新铺镇金沙村人居环境提升项目</t>
  </si>
  <si>
    <t>对金沙村091县道沿线（含黄虞村）可视范围内村域开展人居环境提升行动，其中，农房风貌提升约77户1万平方米（含外立面、围墙、铁皮瓦整治等），三线整治约4.5千米。</t>
  </si>
  <si>
    <t>南山村</t>
  </si>
  <si>
    <t>蕉岭县新铺镇南山村人居环境提升项目</t>
  </si>
  <si>
    <t>对南山村137乡道沿线至南山村委会周边可视范围内村域开展人居环境提升行动，其中，农房风貌提升约81户1.3万平方米（含外立面、围墙、铁皮瓦整治等），三线整治约4千米。</t>
  </si>
  <si>
    <t>顺岭村</t>
  </si>
  <si>
    <t>三圳镇</t>
  </si>
  <si>
    <t>蕉岭县三圳镇顺岭村人居环境整治及基础设施配套建设项目</t>
  </si>
  <si>
    <t>对顺岭村开展人居环境整治和基础设施配套建设项目，包括灌溉圳道修缮加固建设500m、村内道路提升改造1000m、人居环境整治含绿化、美化3000m,亮化1500m等。</t>
  </si>
  <si>
    <t>福北村</t>
  </si>
  <si>
    <t>蕉岭县三圳镇福北村圳道修建项目</t>
  </si>
  <si>
    <t>对福北村开展圳道修建项目，包括修建、清淤圳道1500m等。</t>
  </si>
  <si>
    <t>河西村</t>
  </si>
  <si>
    <t>蕉岭县三圳镇河西村基础设施建设项目</t>
  </si>
  <si>
    <t>一是在全村范围新建电线路灯，其中凤源路800
米、凤琴路700米、高田上路1200米、显华路1000米，树园路800米;二是对耕作区路段的168个太阳能路灯部件进行更换;三是对足车(25米)、坪上(8米)、黄屋路(15米)进行路面硬底化修建;四是对瓦厂、坪上、冯屋、赖屋、谢屋、黄屋圳道进行修建(5000米)。</t>
  </si>
  <si>
    <t>豪岭村</t>
  </si>
  <si>
    <t>广福镇</t>
  </si>
  <si>
    <t>蕉岭县广福镇豪岭村人居环境提升项目（一期）</t>
  </si>
  <si>
    <t>对豪岭村委会到205国道的主村道和周边风貌进行提升，包括：
1.铺设一条沥青道路，约3500平方米。
2.改造一个篮球场及周边共计约1500平方米、配套停车位10个、健身器材6套。
3.外立面提升20栋，喷石漆约2300平方米。
4.拆建围墙6处，共计约108平方米。
5.绿化公共区域两处共计约120平方米。</t>
  </si>
  <si>
    <t>完成前期谋划和群众沟通工作</t>
  </si>
  <si>
    <t>乐干村</t>
  </si>
  <si>
    <t>蕉岭县广福镇乐干村人居环境提升项目（一期）</t>
  </si>
  <si>
    <t>对乐干村委会周边道路和外立面风貌进行提升，包括：
1.铺设二条沥青道路，约5300平方米。
2.改造一个篮球场750平方米，配套12米高球场投射灯4套。
3.外立面提升10栋，喷石漆约1300平方米。
4.围墙喷石漆2处，共计约90平方米。
5.清理排水沟一处，长500米宽60厘米深50厘米。
6.绿化公共区域两处共约60平方米。</t>
  </si>
  <si>
    <t>石峰村</t>
  </si>
  <si>
    <t>蕉岭县广福镇石峰村人居环境提升项目（一期）</t>
  </si>
  <si>
    <t>对石峰村栗坝围屋周边道路和风貌进行提升，包括：
1.铺设一条沥青道路，约2800平方米。
2.改造一个篮球场及周边共计约1500平方米，配套停车位10个，健身器材6套。
3.外立面提升喷石漆15栋，围墙喷石漆12处，共计约2500平方米。
4.修复排水沟一处，长50米宽60厘米深60厘米。
5.装配6米高太阳能路灯20套，12米高球场投射灯4套。
6.绿化公共区域两处共约50平方米。</t>
  </si>
  <si>
    <t>合计</t>
  </si>
  <si>
    <t>按照广东省财政厅、广东省农业农村厅关于印发《广东省“百县千镇万村高质量发展工程”典型村培育资金管理实施细则（试行）》（粤财农[2025]44号）文件精神，乡村建设类项目优先采用奖补方式实施，省级财政奖补资金原则上不得超过项目实际工程结算金额的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</si>
</sst>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name val="方正小标宋简体"/>
      <charset val="134"/>
    </font>
    <font>
      <b/>
      <sz val="16"/>
      <name val="宋体"/>
      <charset val="134"/>
    </font>
    <font>
      <sz val="16"/>
      <name val="宋体"/>
      <charset val="134"/>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center" vertical="top" wrapText="1"/>
    </xf>
    <xf numFmtId="0" fontId="2" fillId="0" borderId="6"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0" borderId="1" xfId="0" applyFont="1" applyBorder="1" applyAlignment="1">
      <alignment vertical="center" wrapText="1"/>
    </xf>
    <xf numFmtId="1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abSelected="1" zoomScale="51" zoomScaleNormal="51" topLeftCell="G1" workbookViewId="0">
      <selection activeCell="V3" sqref="V3"/>
    </sheetView>
  </sheetViews>
  <sheetFormatPr defaultColWidth="9" defaultRowHeight="13.5"/>
  <cols>
    <col min="3" max="3" width="7.26666666666667" customWidth="1"/>
    <col min="4" max="4" width="7.45" customWidth="1"/>
    <col min="5" max="5" width="6.90833333333333" customWidth="1"/>
    <col min="6" max="6" width="35.2666666666667" customWidth="1"/>
    <col min="7" max="7" width="14.9083333333333" customWidth="1"/>
    <col min="8" max="8" width="12.975" customWidth="1"/>
    <col min="9" max="9" width="75" customWidth="1"/>
    <col min="10" max="10" width="12.025" customWidth="1"/>
    <col min="11" max="11" width="11.25" customWidth="1"/>
    <col min="12" max="12" width="28.75" customWidth="1"/>
    <col min="13" max="13" width="32.45" customWidth="1"/>
    <col min="15" max="15" width="13.45" customWidth="1"/>
    <col min="16" max="16" width="10.725" customWidth="1"/>
    <col min="17" max="17" width="37.9833333333333" customWidth="1"/>
  </cols>
  <sheetData>
    <row r="1" ht="31.5" spans="1:17">
      <c r="A1" s="1" t="s">
        <v>0</v>
      </c>
      <c r="B1" s="1"/>
      <c r="C1" s="1"/>
      <c r="D1" s="1"/>
      <c r="E1" s="1"/>
      <c r="F1" s="1"/>
      <c r="G1" s="1"/>
      <c r="H1" s="1"/>
      <c r="I1" s="1"/>
      <c r="J1" s="1"/>
      <c r="K1" s="1"/>
      <c r="L1" s="1"/>
      <c r="M1" s="1"/>
      <c r="N1" s="1"/>
      <c r="O1" s="1"/>
      <c r="P1" s="1"/>
      <c r="Q1" s="1"/>
    </row>
    <row r="2" ht="20.25" spans="1:17">
      <c r="A2" s="2" t="s">
        <v>1</v>
      </c>
      <c r="B2" s="2" t="s">
        <v>2</v>
      </c>
      <c r="C2" s="2" t="s">
        <v>3</v>
      </c>
      <c r="D2" s="2" t="s">
        <v>4</v>
      </c>
      <c r="E2" s="2" t="s">
        <v>5</v>
      </c>
      <c r="F2" s="2" t="s">
        <v>6</v>
      </c>
      <c r="G2" s="3" t="s">
        <v>7</v>
      </c>
      <c r="H2" s="2" t="s">
        <v>8</v>
      </c>
      <c r="I2" s="2" t="s">
        <v>9</v>
      </c>
      <c r="J2" s="3" t="s">
        <v>10</v>
      </c>
      <c r="K2" s="3" t="s">
        <v>11</v>
      </c>
      <c r="L2" s="3" t="s">
        <v>12</v>
      </c>
      <c r="M2" s="2" t="s">
        <v>13</v>
      </c>
      <c r="N2" s="9" t="s">
        <v>14</v>
      </c>
      <c r="O2" s="9"/>
      <c r="P2" s="9"/>
      <c r="Q2" s="9"/>
    </row>
    <row r="3" ht="120" customHeight="1" spans="1:17">
      <c r="A3" s="2"/>
      <c r="B3" s="2"/>
      <c r="C3" s="2"/>
      <c r="D3" s="2"/>
      <c r="E3" s="2"/>
      <c r="F3" s="2"/>
      <c r="G3" s="4"/>
      <c r="H3" s="2"/>
      <c r="I3" s="2"/>
      <c r="J3" s="10"/>
      <c r="K3" s="10"/>
      <c r="L3" s="10"/>
      <c r="M3" s="2"/>
      <c r="N3" s="2" t="s">
        <v>15</v>
      </c>
      <c r="O3" s="2" t="s">
        <v>16</v>
      </c>
      <c r="P3" s="2" t="s">
        <v>17</v>
      </c>
      <c r="Q3" s="14" t="s">
        <v>18</v>
      </c>
    </row>
    <row r="4" ht="121" customHeight="1" spans="1:17">
      <c r="A4" s="5">
        <v>1</v>
      </c>
      <c r="B4" s="6" t="s">
        <v>19</v>
      </c>
      <c r="C4" s="6" t="s">
        <v>20</v>
      </c>
      <c r="D4" s="6" t="s">
        <v>21</v>
      </c>
      <c r="E4" s="6" t="s">
        <v>22</v>
      </c>
      <c r="F4" s="6" t="s">
        <v>23</v>
      </c>
      <c r="G4" s="6" t="s">
        <v>24</v>
      </c>
      <c r="H4" s="6" t="s">
        <v>25</v>
      </c>
      <c r="I4" s="11" t="s">
        <v>26</v>
      </c>
      <c r="J4" s="6" t="s">
        <v>27</v>
      </c>
      <c r="K4" s="6" t="s">
        <v>27</v>
      </c>
      <c r="L4" s="11" t="s">
        <v>28</v>
      </c>
      <c r="M4" s="11" t="s">
        <v>29</v>
      </c>
      <c r="N4" s="12">
        <v>125</v>
      </c>
      <c r="O4" s="6">
        <v>100</v>
      </c>
      <c r="P4" s="6">
        <v>25</v>
      </c>
      <c r="Q4" s="15">
        <v>0.8</v>
      </c>
    </row>
    <row r="5" ht="121" customHeight="1" spans="1:17">
      <c r="A5" s="5">
        <v>2</v>
      </c>
      <c r="B5" s="6" t="s">
        <v>30</v>
      </c>
      <c r="C5" s="6" t="s">
        <v>20</v>
      </c>
      <c r="D5" s="6" t="s">
        <v>21</v>
      </c>
      <c r="E5" s="6" t="s">
        <v>22</v>
      </c>
      <c r="F5" s="6" t="s">
        <v>31</v>
      </c>
      <c r="G5" s="6" t="s">
        <v>24</v>
      </c>
      <c r="H5" s="6" t="s">
        <v>25</v>
      </c>
      <c r="I5" s="11" t="s">
        <v>32</v>
      </c>
      <c r="J5" s="6" t="s">
        <v>27</v>
      </c>
      <c r="K5" s="6" t="s">
        <v>27</v>
      </c>
      <c r="L5" s="11" t="s">
        <v>33</v>
      </c>
      <c r="M5" s="11" t="s">
        <v>34</v>
      </c>
      <c r="N5" s="12">
        <v>125</v>
      </c>
      <c r="O5" s="6">
        <v>100</v>
      </c>
      <c r="P5" s="6">
        <v>25</v>
      </c>
      <c r="Q5" s="15">
        <v>0.8</v>
      </c>
    </row>
    <row r="6" ht="121" customHeight="1" spans="1:17">
      <c r="A6" s="5">
        <v>3</v>
      </c>
      <c r="B6" s="6" t="s">
        <v>35</v>
      </c>
      <c r="C6" s="6" t="s">
        <v>20</v>
      </c>
      <c r="D6" s="6" t="s">
        <v>21</v>
      </c>
      <c r="E6" s="6" t="s">
        <v>36</v>
      </c>
      <c r="F6" s="6" t="s">
        <v>37</v>
      </c>
      <c r="G6" s="6" t="s">
        <v>24</v>
      </c>
      <c r="H6" s="6" t="s">
        <v>25</v>
      </c>
      <c r="I6" s="11" t="s">
        <v>38</v>
      </c>
      <c r="J6" s="6" t="s">
        <v>27</v>
      </c>
      <c r="K6" s="6" t="s">
        <v>27</v>
      </c>
      <c r="L6" s="11" t="s">
        <v>39</v>
      </c>
      <c r="M6" s="11" t="s">
        <v>40</v>
      </c>
      <c r="N6" s="12">
        <v>125</v>
      </c>
      <c r="O6" s="6">
        <v>100</v>
      </c>
      <c r="P6" s="6">
        <v>25</v>
      </c>
      <c r="Q6" s="15">
        <v>0.8</v>
      </c>
    </row>
    <row r="7" ht="81" customHeight="1" spans="1:17">
      <c r="A7" s="5">
        <v>4</v>
      </c>
      <c r="B7" s="6" t="s">
        <v>41</v>
      </c>
      <c r="C7" s="6" t="s">
        <v>20</v>
      </c>
      <c r="D7" s="6" t="s">
        <v>21</v>
      </c>
      <c r="E7" s="6" t="s">
        <v>36</v>
      </c>
      <c r="F7" s="6" t="s">
        <v>42</v>
      </c>
      <c r="G7" s="6" t="s">
        <v>24</v>
      </c>
      <c r="H7" s="6" t="s">
        <v>25</v>
      </c>
      <c r="I7" s="11" t="s">
        <v>43</v>
      </c>
      <c r="J7" s="6" t="s">
        <v>27</v>
      </c>
      <c r="K7" s="6" t="s">
        <v>27</v>
      </c>
      <c r="L7" s="11" t="s">
        <v>39</v>
      </c>
      <c r="M7" s="11" t="s">
        <v>40</v>
      </c>
      <c r="N7" s="12">
        <v>125</v>
      </c>
      <c r="O7" s="6">
        <v>100</v>
      </c>
      <c r="P7" s="6">
        <v>25</v>
      </c>
      <c r="Q7" s="15">
        <f>O7/N7</f>
        <v>0.8</v>
      </c>
    </row>
    <row r="8" ht="75" customHeight="1" spans="1:17">
      <c r="A8" s="5">
        <v>5</v>
      </c>
      <c r="B8" s="6" t="s">
        <v>44</v>
      </c>
      <c r="C8" s="6" t="s">
        <v>20</v>
      </c>
      <c r="D8" s="6" t="s">
        <v>21</v>
      </c>
      <c r="E8" s="6" t="s">
        <v>45</v>
      </c>
      <c r="F8" s="6" t="s">
        <v>46</v>
      </c>
      <c r="G8" s="6" t="s">
        <v>24</v>
      </c>
      <c r="H8" s="6" t="s">
        <v>25</v>
      </c>
      <c r="I8" s="11" t="s">
        <v>47</v>
      </c>
      <c r="J8" s="6" t="s">
        <v>27</v>
      </c>
      <c r="K8" s="6" t="s">
        <v>27</v>
      </c>
      <c r="L8" s="11" t="s">
        <v>48</v>
      </c>
      <c r="M8" s="11" t="s">
        <v>49</v>
      </c>
      <c r="N8" s="12">
        <v>130</v>
      </c>
      <c r="O8" s="6">
        <v>100</v>
      </c>
      <c r="P8" s="6">
        <v>30</v>
      </c>
      <c r="Q8" s="15">
        <f>O8/N8</f>
        <v>0.769230769230769</v>
      </c>
    </row>
    <row r="9" ht="101" customHeight="1" spans="1:17">
      <c r="A9" s="5">
        <v>6</v>
      </c>
      <c r="B9" s="6" t="s">
        <v>50</v>
      </c>
      <c r="C9" s="6" t="s">
        <v>20</v>
      </c>
      <c r="D9" s="6" t="s">
        <v>21</v>
      </c>
      <c r="E9" s="6" t="s">
        <v>45</v>
      </c>
      <c r="F9" s="6" t="s">
        <v>51</v>
      </c>
      <c r="G9" s="6" t="s">
        <v>24</v>
      </c>
      <c r="H9" s="6" t="s">
        <v>25</v>
      </c>
      <c r="I9" s="11" t="s">
        <v>52</v>
      </c>
      <c r="J9" s="6" t="s">
        <v>27</v>
      </c>
      <c r="K9" s="6" t="s">
        <v>27</v>
      </c>
      <c r="L9" s="11" t="s">
        <v>48</v>
      </c>
      <c r="M9" s="11" t="s">
        <v>49</v>
      </c>
      <c r="N9" s="12">
        <v>130</v>
      </c>
      <c r="O9" s="6">
        <v>100</v>
      </c>
      <c r="P9" s="6">
        <v>30</v>
      </c>
      <c r="Q9" s="15">
        <v>0.769230769230769</v>
      </c>
    </row>
    <row r="10" ht="104" customHeight="1" spans="1:17">
      <c r="A10" s="5">
        <v>7</v>
      </c>
      <c r="B10" s="6" t="s">
        <v>53</v>
      </c>
      <c r="C10" s="6" t="s">
        <v>20</v>
      </c>
      <c r="D10" s="6" t="s">
        <v>21</v>
      </c>
      <c r="E10" s="6" t="s">
        <v>54</v>
      </c>
      <c r="F10" s="6" t="s">
        <v>55</v>
      </c>
      <c r="G10" s="6" t="s">
        <v>24</v>
      </c>
      <c r="H10" s="6" t="s">
        <v>25</v>
      </c>
      <c r="I10" s="11" t="s">
        <v>56</v>
      </c>
      <c r="J10" s="6" t="s">
        <v>27</v>
      </c>
      <c r="K10" s="6" t="s">
        <v>27</v>
      </c>
      <c r="L10" s="11" t="s">
        <v>57</v>
      </c>
      <c r="M10" s="11" t="s">
        <v>58</v>
      </c>
      <c r="N10" s="12">
        <v>125</v>
      </c>
      <c r="O10" s="6">
        <v>100</v>
      </c>
      <c r="P10" s="6">
        <v>25</v>
      </c>
      <c r="Q10" s="15">
        <v>0.8</v>
      </c>
    </row>
    <row r="11" ht="133" customHeight="1" spans="1:17">
      <c r="A11" s="5">
        <v>8</v>
      </c>
      <c r="B11" s="6" t="s">
        <v>59</v>
      </c>
      <c r="C11" s="6" t="s">
        <v>20</v>
      </c>
      <c r="D11" s="6" t="s">
        <v>21</v>
      </c>
      <c r="E11" s="6" t="s">
        <v>54</v>
      </c>
      <c r="F11" s="6" t="s">
        <v>60</v>
      </c>
      <c r="G11" s="6" t="s">
        <v>24</v>
      </c>
      <c r="H11" s="6" t="s">
        <v>25</v>
      </c>
      <c r="I11" s="11" t="s">
        <v>61</v>
      </c>
      <c r="J11" s="6" t="s">
        <v>27</v>
      </c>
      <c r="K11" s="6" t="s">
        <v>27</v>
      </c>
      <c r="L11" s="11" t="s">
        <v>62</v>
      </c>
      <c r="M11" s="11" t="s">
        <v>63</v>
      </c>
      <c r="N11" s="12">
        <v>125</v>
      </c>
      <c r="O11" s="6">
        <v>100</v>
      </c>
      <c r="P11" s="6">
        <v>25</v>
      </c>
      <c r="Q11" s="15">
        <v>0.8</v>
      </c>
    </row>
    <row r="12" ht="78" customHeight="1" spans="1:17">
      <c r="A12" s="5">
        <v>9</v>
      </c>
      <c r="B12" s="6" t="s">
        <v>64</v>
      </c>
      <c r="C12" s="6" t="s">
        <v>20</v>
      </c>
      <c r="D12" s="6" t="s">
        <v>21</v>
      </c>
      <c r="E12" s="6" t="s">
        <v>65</v>
      </c>
      <c r="F12" s="6" t="s">
        <v>66</v>
      </c>
      <c r="G12" s="6" t="s">
        <v>24</v>
      </c>
      <c r="H12" s="6" t="s">
        <v>25</v>
      </c>
      <c r="I12" s="11" t="s">
        <v>67</v>
      </c>
      <c r="J12" s="6" t="s">
        <v>27</v>
      </c>
      <c r="K12" s="6" t="s">
        <v>27</v>
      </c>
      <c r="L12" s="11" t="s">
        <v>68</v>
      </c>
      <c r="M12" s="11" t="s">
        <v>69</v>
      </c>
      <c r="N12" s="12">
        <v>125</v>
      </c>
      <c r="O12" s="6">
        <v>100</v>
      </c>
      <c r="P12" s="6">
        <v>25</v>
      </c>
      <c r="Q12" s="15">
        <v>0.8</v>
      </c>
    </row>
    <row r="13" ht="71" customHeight="1" spans="1:17">
      <c r="A13" s="5">
        <v>10</v>
      </c>
      <c r="B13" s="6" t="s">
        <v>70</v>
      </c>
      <c r="C13" s="6" t="s">
        <v>20</v>
      </c>
      <c r="D13" s="6" t="s">
        <v>21</v>
      </c>
      <c r="E13" s="6" t="s">
        <v>65</v>
      </c>
      <c r="F13" s="6" t="s">
        <v>71</v>
      </c>
      <c r="G13" s="6" t="s">
        <v>24</v>
      </c>
      <c r="H13" s="6" t="s">
        <v>25</v>
      </c>
      <c r="I13" s="11" t="s">
        <v>72</v>
      </c>
      <c r="J13" s="6" t="s">
        <v>27</v>
      </c>
      <c r="K13" s="6" t="s">
        <v>27</v>
      </c>
      <c r="L13" s="11" t="s">
        <v>68</v>
      </c>
      <c r="M13" s="11" t="s">
        <v>69</v>
      </c>
      <c r="N13" s="12">
        <v>125</v>
      </c>
      <c r="O13" s="6">
        <v>100</v>
      </c>
      <c r="P13" s="6">
        <v>25</v>
      </c>
      <c r="Q13" s="15">
        <v>0.8</v>
      </c>
    </row>
    <row r="14" ht="85" customHeight="1" spans="1:17">
      <c r="A14" s="5">
        <v>11</v>
      </c>
      <c r="B14" s="6" t="s">
        <v>73</v>
      </c>
      <c r="C14" s="6" t="s">
        <v>20</v>
      </c>
      <c r="D14" s="6" t="s">
        <v>21</v>
      </c>
      <c r="E14" s="6" t="s">
        <v>74</v>
      </c>
      <c r="F14" s="6" t="s">
        <v>75</v>
      </c>
      <c r="G14" s="6" t="s">
        <v>24</v>
      </c>
      <c r="H14" s="6" t="s">
        <v>25</v>
      </c>
      <c r="I14" s="11" t="s">
        <v>76</v>
      </c>
      <c r="J14" s="6" t="s">
        <v>27</v>
      </c>
      <c r="K14" s="6" t="s">
        <v>27</v>
      </c>
      <c r="L14" s="11" t="s">
        <v>39</v>
      </c>
      <c r="M14" s="11" t="s">
        <v>77</v>
      </c>
      <c r="N14" s="12">
        <v>125</v>
      </c>
      <c r="O14" s="6">
        <v>100</v>
      </c>
      <c r="P14" s="6">
        <v>25</v>
      </c>
      <c r="Q14" s="15">
        <v>0.8</v>
      </c>
    </row>
    <row r="15" ht="81" customHeight="1" spans="1:17">
      <c r="A15" s="5">
        <v>12</v>
      </c>
      <c r="B15" s="6" t="s">
        <v>78</v>
      </c>
      <c r="C15" s="6" t="s">
        <v>20</v>
      </c>
      <c r="D15" s="6" t="s">
        <v>21</v>
      </c>
      <c r="E15" s="6" t="s">
        <v>74</v>
      </c>
      <c r="F15" s="6" t="s">
        <v>79</v>
      </c>
      <c r="G15" s="6" t="s">
        <v>24</v>
      </c>
      <c r="H15" s="6" t="s">
        <v>25</v>
      </c>
      <c r="I15" s="11" t="s">
        <v>80</v>
      </c>
      <c r="J15" s="6" t="s">
        <v>27</v>
      </c>
      <c r="K15" s="6" t="s">
        <v>27</v>
      </c>
      <c r="L15" s="11" t="s">
        <v>39</v>
      </c>
      <c r="M15" s="11" t="s">
        <v>77</v>
      </c>
      <c r="N15" s="12">
        <v>125</v>
      </c>
      <c r="O15" s="6">
        <v>100</v>
      </c>
      <c r="P15" s="6">
        <v>25</v>
      </c>
      <c r="Q15" s="15">
        <v>0.8</v>
      </c>
    </row>
    <row r="16" ht="80" customHeight="1" spans="1:17">
      <c r="A16" s="5">
        <v>13</v>
      </c>
      <c r="B16" s="6" t="s">
        <v>81</v>
      </c>
      <c r="C16" s="6" t="s">
        <v>20</v>
      </c>
      <c r="D16" s="6" t="s">
        <v>21</v>
      </c>
      <c r="E16" s="6" t="s">
        <v>74</v>
      </c>
      <c r="F16" s="6" t="s">
        <v>82</v>
      </c>
      <c r="G16" s="6" t="s">
        <v>24</v>
      </c>
      <c r="H16" s="6" t="s">
        <v>25</v>
      </c>
      <c r="I16" s="11" t="s">
        <v>83</v>
      </c>
      <c r="J16" s="6" t="s">
        <v>27</v>
      </c>
      <c r="K16" s="6" t="s">
        <v>27</v>
      </c>
      <c r="L16" s="11" t="s">
        <v>39</v>
      </c>
      <c r="M16" s="11" t="s">
        <v>77</v>
      </c>
      <c r="N16" s="12">
        <v>125</v>
      </c>
      <c r="O16" s="6">
        <v>100</v>
      </c>
      <c r="P16" s="6">
        <v>25</v>
      </c>
      <c r="Q16" s="15">
        <v>0.8</v>
      </c>
    </row>
    <row r="17" ht="87" customHeight="1" spans="1:17">
      <c r="A17" s="5">
        <v>14</v>
      </c>
      <c r="B17" s="6" t="s">
        <v>84</v>
      </c>
      <c r="C17" s="6" t="s">
        <v>20</v>
      </c>
      <c r="D17" s="6" t="s">
        <v>21</v>
      </c>
      <c r="E17" s="6" t="s">
        <v>85</v>
      </c>
      <c r="F17" s="6" t="s">
        <v>86</v>
      </c>
      <c r="G17" s="6" t="s">
        <v>24</v>
      </c>
      <c r="H17" s="6" t="s">
        <v>25</v>
      </c>
      <c r="I17" s="11" t="s">
        <v>87</v>
      </c>
      <c r="J17" s="6" t="s">
        <v>27</v>
      </c>
      <c r="K17" s="6" t="s">
        <v>27</v>
      </c>
      <c r="L17" s="11" t="s">
        <v>48</v>
      </c>
      <c r="M17" s="11" t="s">
        <v>69</v>
      </c>
      <c r="N17" s="12">
        <v>125</v>
      </c>
      <c r="O17" s="6">
        <v>100</v>
      </c>
      <c r="P17" s="6">
        <v>25</v>
      </c>
      <c r="Q17" s="15">
        <v>0.8</v>
      </c>
    </row>
    <row r="18" ht="66" customHeight="1" spans="1:17">
      <c r="A18" s="5">
        <v>15</v>
      </c>
      <c r="B18" s="6" t="s">
        <v>88</v>
      </c>
      <c r="C18" s="6" t="s">
        <v>20</v>
      </c>
      <c r="D18" s="6" t="s">
        <v>21</v>
      </c>
      <c r="E18" s="6" t="s">
        <v>85</v>
      </c>
      <c r="F18" s="6" t="s">
        <v>89</v>
      </c>
      <c r="G18" s="6" t="s">
        <v>24</v>
      </c>
      <c r="H18" s="6" t="s">
        <v>25</v>
      </c>
      <c r="I18" s="11" t="s">
        <v>90</v>
      </c>
      <c r="J18" s="6" t="s">
        <v>27</v>
      </c>
      <c r="K18" s="6" t="s">
        <v>27</v>
      </c>
      <c r="L18" s="11" t="s">
        <v>48</v>
      </c>
      <c r="M18" s="11" t="s">
        <v>69</v>
      </c>
      <c r="N18" s="12">
        <v>125</v>
      </c>
      <c r="O18" s="6">
        <v>100</v>
      </c>
      <c r="P18" s="6">
        <v>25</v>
      </c>
      <c r="Q18" s="15">
        <v>0.8</v>
      </c>
    </row>
    <row r="19" ht="132" customHeight="1" spans="1:17">
      <c r="A19" s="5">
        <v>16</v>
      </c>
      <c r="B19" s="6" t="s">
        <v>91</v>
      </c>
      <c r="C19" s="6" t="s">
        <v>20</v>
      </c>
      <c r="D19" s="6" t="s">
        <v>21</v>
      </c>
      <c r="E19" s="6" t="s">
        <v>85</v>
      </c>
      <c r="F19" s="6" t="s">
        <v>92</v>
      </c>
      <c r="G19" s="6" t="s">
        <v>24</v>
      </c>
      <c r="H19" s="6" t="s">
        <v>25</v>
      </c>
      <c r="I19" s="11" t="s">
        <v>93</v>
      </c>
      <c r="J19" s="6" t="s">
        <v>27</v>
      </c>
      <c r="K19" s="6" t="s">
        <v>27</v>
      </c>
      <c r="L19" s="11" t="s">
        <v>48</v>
      </c>
      <c r="M19" s="11" t="s">
        <v>69</v>
      </c>
      <c r="N19" s="12">
        <v>125</v>
      </c>
      <c r="O19" s="6">
        <v>100</v>
      </c>
      <c r="P19" s="6">
        <v>25</v>
      </c>
      <c r="Q19" s="15">
        <v>0.8</v>
      </c>
    </row>
    <row r="20" ht="159" customHeight="1" spans="1:17">
      <c r="A20" s="5">
        <v>17</v>
      </c>
      <c r="B20" s="6" t="s">
        <v>94</v>
      </c>
      <c r="C20" s="6" t="s">
        <v>20</v>
      </c>
      <c r="D20" s="6" t="s">
        <v>21</v>
      </c>
      <c r="E20" s="6" t="s">
        <v>95</v>
      </c>
      <c r="F20" s="6" t="s">
        <v>96</v>
      </c>
      <c r="G20" s="6" t="s">
        <v>24</v>
      </c>
      <c r="H20" s="6" t="s">
        <v>25</v>
      </c>
      <c r="I20" s="11" t="s">
        <v>97</v>
      </c>
      <c r="J20" s="6" t="s">
        <v>27</v>
      </c>
      <c r="K20" s="6" t="s">
        <v>27</v>
      </c>
      <c r="L20" s="11" t="s">
        <v>98</v>
      </c>
      <c r="M20" s="11" t="s">
        <v>69</v>
      </c>
      <c r="N20" s="12">
        <v>130</v>
      </c>
      <c r="O20" s="6">
        <v>100</v>
      </c>
      <c r="P20" s="6">
        <v>30</v>
      </c>
      <c r="Q20" s="15">
        <v>0.769230769230769</v>
      </c>
    </row>
    <row r="21" ht="166" customHeight="1" spans="1:17">
      <c r="A21" s="5">
        <v>18</v>
      </c>
      <c r="B21" s="6" t="s">
        <v>99</v>
      </c>
      <c r="C21" s="6" t="s">
        <v>20</v>
      </c>
      <c r="D21" s="6" t="s">
        <v>21</v>
      </c>
      <c r="E21" s="6" t="s">
        <v>95</v>
      </c>
      <c r="F21" s="6" t="s">
        <v>100</v>
      </c>
      <c r="G21" s="6" t="s">
        <v>24</v>
      </c>
      <c r="H21" s="6" t="s">
        <v>25</v>
      </c>
      <c r="I21" s="11" t="s">
        <v>101</v>
      </c>
      <c r="J21" s="6" t="s">
        <v>27</v>
      </c>
      <c r="K21" s="6" t="s">
        <v>27</v>
      </c>
      <c r="L21" s="11" t="s">
        <v>39</v>
      </c>
      <c r="M21" s="11" t="s">
        <v>69</v>
      </c>
      <c r="N21" s="12">
        <v>130</v>
      </c>
      <c r="O21" s="6">
        <v>100</v>
      </c>
      <c r="P21" s="6">
        <v>30</v>
      </c>
      <c r="Q21" s="15">
        <v>0.769230769230769</v>
      </c>
    </row>
    <row r="22" ht="193" customHeight="1" spans="1:17">
      <c r="A22" s="5">
        <v>19</v>
      </c>
      <c r="B22" s="6" t="s">
        <v>102</v>
      </c>
      <c r="C22" s="6" t="s">
        <v>20</v>
      </c>
      <c r="D22" s="6" t="s">
        <v>21</v>
      </c>
      <c r="E22" s="6" t="s">
        <v>95</v>
      </c>
      <c r="F22" s="6" t="s">
        <v>103</v>
      </c>
      <c r="G22" s="6" t="s">
        <v>24</v>
      </c>
      <c r="H22" s="6" t="s">
        <v>25</v>
      </c>
      <c r="I22" s="11" t="s">
        <v>104</v>
      </c>
      <c r="J22" s="6" t="s">
        <v>27</v>
      </c>
      <c r="K22" s="6" t="s">
        <v>27</v>
      </c>
      <c r="L22" s="11" t="s">
        <v>39</v>
      </c>
      <c r="M22" s="11" t="s">
        <v>69</v>
      </c>
      <c r="N22" s="12">
        <v>130</v>
      </c>
      <c r="O22" s="6">
        <v>100</v>
      </c>
      <c r="P22" s="6">
        <v>30</v>
      </c>
      <c r="Q22" s="15">
        <v>0.769230769230769</v>
      </c>
    </row>
    <row r="23" ht="213" customHeight="1" spans="1:17">
      <c r="A23" s="7" t="s">
        <v>105</v>
      </c>
      <c r="B23" s="8"/>
      <c r="C23" s="8"/>
      <c r="D23" s="8"/>
      <c r="E23" s="8"/>
      <c r="F23" s="8"/>
      <c r="G23" s="8"/>
      <c r="H23" s="8"/>
      <c r="I23" s="8"/>
      <c r="J23" s="8"/>
      <c r="K23" s="8"/>
      <c r="L23" s="8"/>
      <c r="M23" s="13"/>
      <c r="N23" s="12">
        <f>SUM(N4:N22)</f>
        <v>2400</v>
      </c>
      <c r="O23" s="6">
        <f>SUM(O4:O22)</f>
        <v>1900</v>
      </c>
      <c r="P23" s="6">
        <f>SUM(P4:P22)</f>
        <v>500</v>
      </c>
      <c r="Q23" s="16" t="s">
        <v>106</v>
      </c>
    </row>
    <row r="24" customHeight="1"/>
  </sheetData>
  <mergeCells count="16">
    <mergeCell ref="A1:Q1"/>
    <mergeCell ref="N2:Q2"/>
    <mergeCell ref="A23:M23"/>
    <mergeCell ref="A2:A3"/>
    <mergeCell ref="B2:B3"/>
    <mergeCell ref="C2:C3"/>
    <mergeCell ref="D2:D3"/>
    <mergeCell ref="E2:E3"/>
    <mergeCell ref="F2:F3"/>
    <mergeCell ref="G2:G3"/>
    <mergeCell ref="H2:H3"/>
    <mergeCell ref="I2:I3"/>
    <mergeCell ref="J2:J3"/>
    <mergeCell ref="K2:K3"/>
    <mergeCell ref="L2:L3"/>
    <mergeCell ref="M2:M3"/>
  </mergeCells>
  <dataValidations count="2">
    <dataValidation type="list" allowBlank="1" showInputMessage="1" showErrorMessage="1" sqref="G1 G4:G9 G12:G1048576">
      <formula1>"乡村建设类,产业发展类"</formula1>
    </dataValidation>
    <dataValidation allowBlank="1" showInputMessage="1" showErrorMessage="1" sqref="G2:G3"/>
  </dataValidations>
  <pageMargins left="1.22013888888889" right="0.7" top="0.75" bottom="0.75" header="0.3" footer="0.3"/>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cp:lastModifiedBy>
  <dcterms:created xsi:type="dcterms:W3CDTF">2025-06-12T10:14:00Z</dcterms:created>
  <dcterms:modified xsi:type="dcterms:W3CDTF">2025-10-09T07:13:21Z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04AE0A6459DB42908A5DEFBEDDF65BD9_13</vt:lpwstr>
  </property>
  <property fmtid="{D5CDD505-2E9C-101B-9397-08002B2CF9AE}" pid="3" name="KSOProductBuildVer">
    <vt:lpwstr>2052-12.1.0.23125</vt:lpwstr>
  </property>
</Properties>
</file>