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成绩" sheetId="5" r:id="rId1"/>
  </sheets>
  <definedNames>
    <definedName name="_xlnm.Print_Titles" localSheetId="0">成绩!$3:$3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<sst xmlns="http://schemas.openxmlformats.org/spreadsheetml/2006/main" count="65" uniqueCount="34">
  <si>
    <t xml:space="preserve">  附件：</t>
  </si>
  <si>
    <t xml:space="preserve">2025年广东省蕉岭县专场招聘紧缺学科教师                  
 考试总成绩及进入体检人员名单                  </t>
  </si>
  <si>
    <t>序号</t>
  </si>
  <si>
    <t>招聘单位</t>
  </si>
  <si>
    <t>岗位       代码</t>
  </si>
  <si>
    <t>招聘人数</t>
  </si>
  <si>
    <t>专业要求（研究生）</t>
  </si>
  <si>
    <t>专业要求（本科）</t>
  </si>
  <si>
    <t>准考证号</t>
  </si>
  <si>
    <t>笔试成绩</t>
  </si>
  <si>
    <t>面试成绩</t>
  </si>
  <si>
    <t>总成绩</t>
  </si>
  <si>
    <t>排名</t>
  </si>
  <si>
    <t>是否进入体检</t>
  </si>
  <si>
    <t>蕉岭县蕉岭中学</t>
  </si>
  <si>
    <t>C250501</t>
  </si>
  <si>
    <r>
      <rPr>
        <sz val="9"/>
        <color theme="1"/>
        <rFont val="宋体"/>
        <charset val="134"/>
      </rPr>
      <t xml:space="preserve">数学（A0701）
</t>
    </r>
    <r>
      <rPr>
        <sz val="9"/>
        <rFont val="宋体"/>
        <charset val="134"/>
      </rPr>
      <t>统计学(部分）</t>
    </r>
    <r>
      <rPr>
        <sz val="9"/>
        <color theme="1"/>
        <rFont val="宋体"/>
        <charset val="134"/>
      </rPr>
      <t>（A020208）
应用统计硕士（专业硕士）（A020213）
课程与教学论(A040102)
学科教学硕士(专业硕士)(A040113)</t>
    </r>
  </si>
  <si>
    <t>数学类
（B0701）</t>
  </si>
  <si>
    <t>否</t>
  </si>
  <si>
    <t>是</t>
  </si>
  <si>
    <t>C250502</t>
  </si>
  <si>
    <t>物理学（A0702）、天文学（A0704）
大气科学(A0706)、地球物理学（A0708）
力学（A0801）、机械工程（A0802）
光学工程（A0803）、仪器科学与技术（A0804）
动力工程及工程热物理(A0807)
电气工程(A0808)、电子科学与技术(A0809)
课程与教学论(A040102)
学科教学硕士（专业硕士）（A040113)</t>
  </si>
  <si>
    <t>物理学类
（B0702）</t>
  </si>
  <si>
    <t>放弃</t>
  </si>
  <si>
    <t>——</t>
  </si>
  <si>
    <t>C250503</t>
  </si>
  <si>
    <t>生物学（A0710)
学科教学硕士（专业硕士）（A040113)</t>
  </si>
  <si>
    <t>生物科学类（B0710)</t>
  </si>
  <si>
    <t>C250504</t>
  </si>
  <si>
    <t>计算机科学与技术（A0812）
学科教学硕士（专业硕士）（A040113)</t>
  </si>
  <si>
    <t>计算机类（B0809）</t>
  </si>
  <si>
    <t>C250505</t>
  </si>
  <si>
    <t>体育学（A0403）
学科教学硕士（专业硕士）（A040113)</t>
  </si>
  <si>
    <t>体育学类（B0402）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</si>
</sst>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黑体"/>
      <charset val="134"/>
    </font>
    <font>
      <sz val="14"/>
      <name val="黑体"/>
      <charset val="134"/>
    </font>
    <font>
      <sz val="11"/>
      <color theme="1"/>
      <name val="黑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/>
    <xf numFmtId="176" fontId="0" fillId="0" borderId="0" xfId="0" applyNumberFormat="1"/>
    <xf numFmtId="176" fontId="0" fillId="2" borderId="0" xfId="0" applyNumberFormat="1" applyFill="1" applyAlignment="1">
      <alignment horizontal="center"/>
    </xf>
    <xf numFmtId="49" fontId="0" fillId="0" borderId="0" xfId="0" applyNumberFormat="1"/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"/>
  <sheetViews>
    <sheetView tabSelected="1" workbookViewId="0">
      <selection activeCell="A2" sqref="A2:L2"/>
    </sheetView>
  </sheetViews>
  <sheetFormatPr defaultColWidth="9" defaultRowHeight="13.5"/>
  <cols>
    <col min="1" max="1" width="6.21666666666667" style="4" customWidth="1"/>
    <col min="2" max="2" width="14.4416666666667" style="4" customWidth="1"/>
    <col min="3" max="3" width="9.88333333333333" style="4" customWidth="1"/>
    <col min="4" max="4" width="7.33333333333333" customWidth="1"/>
    <col min="5" max="5" width="32.5583333333333" customWidth="1"/>
    <col min="6" max="6" width="19.1333333333333" customWidth="1"/>
    <col min="7" max="7" width="15.1083333333333" customWidth="1"/>
    <col min="8" max="9" width="11.6666666666667" style="5" customWidth="1"/>
    <col min="10" max="10" width="11.5583333333333" style="6" customWidth="1"/>
    <col min="11" max="11" width="6.775" style="7" customWidth="1"/>
    <col min="12" max="12" width="7.44166666666667" customWidth="1"/>
  </cols>
  <sheetData>
    <row r="1" ht="33.75" customHeight="1" spans="1:3">
      <c r="A1" s="8" t="s">
        <v>0</v>
      </c>
      <c r="B1" s="8"/>
      <c r="C1" s="8"/>
    </row>
    <row r="2" s="1" customFormat="1" ht="68.25" customHeight="1" spans="1:12">
      <c r="A2" s="9" t="s">
        <v>1</v>
      </c>
      <c r="B2" s="9"/>
      <c r="C2" s="9"/>
      <c r="D2" s="9"/>
      <c r="E2" s="9"/>
      <c r="F2" s="9"/>
      <c r="G2" s="9"/>
      <c r="H2" s="10"/>
      <c r="I2" s="10"/>
      <c r="J2" s="10"/>
      <c r="K2" s="9"/>
      <c r="L2" s="9"/>
    </row>
    <row r="3" s="2" customFormat="1" ht="73.05" customHeight="1" spans="1:12">
      <c r="A3" s="11" t="s">
        <v>2</v>
      </c>
      <c r="B3" s="11" t="s">
        <v>3</v>
      </c>
      <c r="C3" s="11" t="s">
        <v>4</v>
      </c>
      <c r="D3" s="12" t="s">
        <v>5</v>
      </c>
      <c r="E3" s="12" t="s">
        <v>6</v>
      </c>
      <c r="F3" s="13" t="s">
        <v>7</v>
      </c>
      <c r="G3" s="14" t="s">
        <v>8</v>
      </c>
      <c r="H3" s="15" t="s">
        <v>9</v>
      </c>
      <c r="I3" s="15" t="s">
        <v>10</v>
      </c>
      <c r="J3" s="27" t="s">
        <v>11</v>
      </c>
      <c r="K3" s="12" t="s">
        <v>12</v>
      </c>
      <c r="L3" s="28" t="s">
        <v>13</v>
      </c>
    </row>
    <row r="4" s="3" customFormat="1" ht="33" customHeight="1" spans="1:12">
      <c r="A4" s="16">
        <v>1</v>
      </c>
      <c r="B4" s="16" t="s">
        <v>14</v>
      </c>
      <c r="C4" s="16" t="s">
        <v>15</v>
      </c>
      <c r="D4" s="16">
        <v>2</v>
      </c>
      <c r="E4" s="17" t="s">
        <v>16</v>
      </c>
      <c r="F4" s="17" t="s">
        <v>17</v>
      </c>
      <c r="G4" s="18">
        <v>20250101013</v>
      </c>
      <c r="H4" s="19">
        <v>82.3</v>
      </c>
      <c r="I4" s="19">
        <v>70</v>
      </c>
      <c r="J4" s="29">
        <f>H4*0.5+I4*0.5</f>
        <v>76.15</v>
      </c>
      <c r="K4" s="30">
        <v>3</v>
      </c>
      <c r="L4" s="31" t="s">
        <v>18</v>
      </c>
    </row>
    <row r="5" s="3" customFormat="1" ht="33" customHeight="1" spans="1:12">
      <c r="A5" s="16"/>
      <c r="B5" s="16"/>
      <c r="C5" s="16"/>
      <c r="D5" s="16"/>
      <c r="E5" s="17"/>
      <c r="F5" s="17"/>
      <c r="G5" s="18">
        <v>20250101017</v>
      </c>
      <c r="H5" s="19">
        <v>81.27</v>
      </c>
      <c r="I5" s="19">
        <v>70.6</v>
      </c>
      <c r="J5" s="29">
        <f t="shared" ref="J5:J26" si="0">H5*0.5+I5*0.5</f>
        <v>75.935</v>
      </c>
      <c r="K5" s="30">
        <v>4</v>
      </c>
      <c r="L5" s="31" t="s">
        <v>18</v>
      </c>
    </row>
    <row r="6" s="3" customFormat="1" ht="33" customHeight="1" spans="1:12">
      <c r="A6" s="16"/>
      <c r="B6" s="16"/>
      <c r="C6" s="16"/>
      <c r="D6" s="16"/>
      <c r="E6" s="17"/>
      <c r="F6" s="17"/>
      <c r="G6" s="18">
        <v>20250101024</v>
      </c>
      <c r="H6" s="19">
        <v>80.02</v>
      </c>
      <c r="I6" s="19">
        <v>68.2</v>
      </c>
      <c r="J6" s="29">
        <f t="shared" si="0"/>
        <v>74.11</v>
      </c>
      <c r="K6" s="30">
        <v>5</v>
      </c>
      <c r="L6" s="31" t="s">
        <v>18</v>
      </c>
    </row>
    <row r="7" s="3" customFormat="1" ht="33" customHeight="1" spans="1:12">
      <c r="A7" s="16"/>
      <c r="B7" s="16"/>
      <c r="C7" s="16"/>
      <c r="D7" s="16"/>
      <c r="E7" s="17"/>
      <c r="F7" s="17"/>
      <c r="G7" s="18">
        <v>20250101020</v>
      </c>
      <c r="H7" s="19">
        <v>79.13</v>
      </c>
      <c r="I7" s="19">
        <v>74.4</v>
      </c>
      <c r="J7" s="29">
        <f t="shared" si="0"/>
        <v>76.765</v>
      </c>
      <c r="K7" s="30">
        <v>2</v>
      </c>
      <c r="L7" s="31" t="s">
        <v>19</v>
      </c>
    </row>
    <row r="8" s="3" customFormat="1" ht="33" customHeight="1" spans="1:12">
      <c r="A8" s="16"/>
      <c r="B8" s="16"/>
      <c r="C8" s="16"/>
      <c r="D8" s="16"/>
      <c r="E8" s="17"/>
      <c r="F8" s="17"/>
      <c r="G8" s="18">
        <v>20250101005</v>
      </c>
      <c r="H8" s="19">
        <v>78.93</v>
      </c>
      <c r="I8" s="19">
        <v>77.4</v>
      </c>
      <c r="J8" s="29">
        <f t="shared" si="0"/>
        <v>78.165</v>
      </c>
      <c r="K8" s="30">
        <v>1</v>
      </c>
      <c r="L8" s="31" t="s">
        <v>19</v>
      </c>
    </row>
    <row r="9" s="3" customFormat="1" ht="33" customHeight="1" spans="1:12">
      <c r="A9" s="20">
        <v>2</v>
      </c>
      <c r="B9" s="20" t="s">
        <v>14</v>
      </c>
      <c r="C9" s="20" t="s">
        <v>20</v>
      </c>
      <c r="D9" s="20">
        <v>3</v>
      </c>
      <c r="E9" s="21" t="s">
        <v>21</v>
      </c>
      <c r="F9" s="21" t="s">
        <v>22</v>
      </c>
      <c r="G9" s="18">
        <v>20250101035</v>
      </c>
      <c r="H9" s="19">
        <v>83.8</v>
      </c>
      <c r="I9" s="19">
        <v>72.8</v>
      </c>
      <c r="J9" s="29">
        <f t="shared" si="0"/>
        <v>78.3</v>
      </c>
      <c r="K9" s="30">
        <v>1</v>
      </c>
      <c r="L9" s="31" t="s">
        <v>19</v>
      </c>
    </row>
    <row r="10" s="3" customFormat="1" ht="33" customHeight="1" spans="1:12">
      <c r="A10" s="22"/>
      <c r="B10" s="22"/>
      <c r="C10" s="22"/>
      <c r="D10" s="22"/>
      <c r="E10" s="23"/>
      <c r="F10" s="23"/>
      <c r="G10" s="18">
        <v>20250101056</v>
      </c>
      <c r="H10" s="19">
        <v>83.39</v>
      </c>
      <c r="I10" s="19">
        <v>71.4</v>
      </c>
      <c r="J10" s="29">
        <f t="shared" si="0"/>
        <v>77.395</v>
      </c>
      <c r="K10" s="30">
        <v>2</v>
      </c>
      <c r="L10" s="31" t="s">
        <v>23</v>
      </c>
    </row>
    <row r="11" s="3" customFormat="1" ht="33" customHeight="1" spans="1:12">
      <c r="A11" s="22"/>
      <c r="B11" s="22"/>
      <c r="C11" s="22"/>
      <c r="D11" s="22"/>
      <c r="E11" s="23"/>
      <c r="F11" s="23"/>
      <c r="G11" s="18">
        <v>20250101040</v>
      </c>
      <c r="H11" s="19">
        <v>80.68</v>
      </c>
      <c r="I11" s="19">
        <v>52.8</v>
      </c>
      <c r="J11" s="29" t="s">
        <v>24</v>
      </c>
      <c r="K11" s="30" t="s">
        <v>24</v>
      </c>
      <c r="L11" s="31" t="s">
        <v>24</v>
      </c>
    </row>
    <row r="12" s="3" customFormat="1" ht="33" customHeight="1" spans="1:12">
      <c r="A12" s="22"/>
      <c r="B12" s="22"/>
      <c r="C12" s="22"/>
      <c r="D12" s="22"/>
      <c r="E12" s="23"/>
      <c r="F12" s="23"/>
      <c r="G12" s="18">
        <v>20250101048</v>
      </c>
      <c r="H12" s="19">
        <v>80.05</v>
      </c>
      <c r="I12" s="19">
        <v>65.2</v>
      </c>
      <c r="J12" s="29">
        <f t="shared" si="0"/>
        <v>72.625</v>
      </c>
      <c r="K12" s="30">
        <v>4</v>
      </c>
      <c r="L12" s="31" t="s">
        <v>19</v>
      </c>
    </row>
    <row r="13" s="3" customFormat="1" ht="33" customHeight="1" spans="1:12">
      <c r="A13" s="22"/>
      <c r="B13" s="22"/>
      <c r="C13" s="22"/>
      <c r="D13" s="22"/>
      <c r="E13" s="23"/>
      <c r="F13" s="23"/>
      <c r="G13" s="18">
        <v>20250101058</v>
      </c>
      <c r="H13" s="19">
        <v>77.1</v>
      </c>
      <c r="I13" s="19">
        <v>72.6</v>
      </c>
      <c r="J13" s="29">
        <f t="shared" si="0"/>
        <v>74.85</v>
      </c>
      <c r="K13" s="30">
        <v>3</v>
      </c>
      <c r="L13" s="31" t="s">
        <v>23</v>
      </c>
    </row>
    <row r="14" s="3" customFormat="1" ht="33" customHeight="1" spans="1:12">
      <c r="A14" s="22"/>
      <c r="B14" s="22"/>
      <c r="C14" s="22"/>
      <c r="D14" s="22"/>
      <c r="E14" s="23"/>
      <c r="F14" s="23"/>
      <c r="G14" s="18">
        <v>20250101045</v>
      </c>
      <c r="H14" s="19">
        <v>70.31</v>
      </c>
      <c r="I14" s="19">
        <v>70.6</v>
      </c>
      <c r="J14" s="29">
        <f t="shared" si="0"/>
        <v>70.455</v>
      </c>
      <c r="K14" s="30">
        <v>6</v>
      </c>
      <c r="L14" s="31" t="s">
        <v>18</v>
      </c>
    </row>
    <row r="15" s="3" customFormat="1" ht="33" customHeight="1" spans="1:12">
      <c r="A15" s="22"/>
      <c r="B15" s="22"/>
      <c r="C15" s="22"/>
      <c r="D15" s="22"/>
      <c r="E15" s="23"/>
      <c r="F15" s="23"/>
      <c r="G15" s="18">
        <v>20250101050</v>
      </c>
      <c r="H15" s="19">
        <v>69.54</v>
      </c>
      <c r="I15" s="19">
        <v>68.2</v>
      </c>
      <c r="J15" s="29">
        <f t="shared" si="0"/>
        <v>68.87</v>
      </c>
      <c r="K15" s="30">
        <v>8</v>
      </c>
      <c r="L15" s="31" t="s">
        <v>18</v>
      </c>
    </row>
    <row r="16" s="3" customFormat="1" ht="33" customHeight="1" spans="1:12">
      <c r="A16" s="22"/>
      <c r="B16" s="22"/>
      <c r="C16" s="22"/>
      <c r="D16" s="22"/>
      <c r="E16" s="23"/>
      <c r="F16" s="23"/>
      <c r="G16" s="18">
        <v>20250101036</v>
      </c>
      <c r="H16" s="19">
        <v>69.27</v>
      </c>
      <c r="I16" s="19">
        <v>71</v>
      </c>
      <c r="J16" s="29">
        <f t="shared" si="0"/>
        <v>70.135</v>
      </c>
      <c r="K16" s="30">
        <v>7</v>
      </c>
      <c r="L16" s="31" t="s">
        <v>18</v>
      </c>
    </row>
    <row r="17" s="3" customFormat="1" ht="33" customHeight="1" spans="1:12">
      <c r="A17" s="24"/>
      <c r="B17" s="24"/>
      <c r="C17" s="24"/>
      <c r="D17" s="24"/>
      <c r="E17" s="25"/>
      <c r="F17" s="25"/>
      <c r="G17" s="18">
        <v>20250101034</v>
      </c>
      <c r="H17" s="19">
        <v>68.09</v>
      </c>
      <c r="I17" s="19">
        <v>73.2</v>
      </c>
      <c r="J17" s="29">
        <f t="shared" si="0"/>
        <v>70.645</v>
      </c>
      <c r="K17" s="30">
        <v>5</v>
      </c>
      <c r="L17" s="31" t="s">
        <v>19</v>
      </c>
    </row>
    <row r="18" s="3" customFormat="1" ht="33" customHeight="1" spans="1:12">
      <c r="A18" s="16">
        <v>3</v>
      </c>
      <c r="B18" s="16" t="s">
        <v>14</v>
      </c>
      <c r="C18" s="16" t="s">
        <v>25</v>
      </c>
      <c r="D18" s="16">
        <v>1</v>
      </c>
      <c r="E18" s="17" t="s">
        <v>26</v>
      </c>
      <c r="F18" s="17" t="s">
        <v>27</v>
      </c>
      <c r="G18" s="18">
        <v>20250101069</v>
      </c>
      <c r="H18" s="19">
        <v>86.65</v>
      </c>
      <c r="I18" s="19">
        <v>79</v>
      </c>
      <c r="J18" s="29">
        <f t="shared" si="0"/>
        <v>82.825</v>
      </c>
      <c r="K18" s="30">
        <v>1</v>
      </c>
      <c r="L18" s="32" t="s">
        <v>19</v>
      </c>
    </row>
    <row r="19" s="3" customFormat="1" ht="33" customHeight="1" spans="1:12">
      <c r="A19" s="16"/>
      <c r="B19" s="16"/>
      <c r="C19" s="16"/>
      <c r="D19" s="16"/>
      <c r="E19" s="17"/>
      <c r="F19" s="17"/>
      <c r="G19" s="18">
        <v>20250101106</v>
      </c>
      <c r="H19" s="19">
        <v>85.85</v>
      </c>
      <c r="I19" s="19">
        <v>73.6</v>
      </c>
      <c r="J19" s="29">
        <f t="shared" si="0"/>
        <v>79.725</v>
      </c>
      <c r="K19" s="30">
        <v>3</v>
      </c>
      <c r="L19" s="31" t="s">
        <v>18</v>
      </c>
    </row>
    <row r="20" s="3" customFormat="1" ht="33" customHeight="1" spans="1:12">
      <c r="A20" s="16"/>
      <c r="B20" s="16"/>
      <c r="C20" s="16"/>
      <c r="D20" s="16"/>
      <c r="E20" s="17"/>
      <c r="F20" s="17"/>
      <c r="G20" s="18">
        <v>20250101064</v>
      </c>
      <c r="H20" s="19">
        <v>84.4</v>
      </c>
      <c r="I20" s="19">
        <v>75.4</v>
      </c>
      <c r="J20" s="29">
        <f t="shared" si="0"/>
        <v>79.9</v>
      </c>
      <c r="K20" s="30">
        <v>2</v>
      </c>
      <c r="L20" s="31" t="s">
        <v>18</v>
      </c>
    </row>
    <row r="21" s="3" customFormat="1" ht="33" customHeight="1" spans="1:12">
      <c r="A21" s="16">
        <v>4</v>
      </c>
      <c r="B21" s="16" t="s">
        <v>14</v>
      </c>
      <c r="C21" s="16" t="s">
        <v>28</v>
      </c>
      <c r="D21" s="16">
        <v>1</v>
      </c>
      <c r="E21" s="17" t="s">
        <v>29</v>
      </c>
      <c r="F21" s="17" t="s">
        <v>30</v>
      </c>
      <c r="G21" s="26">
        <v>20250101119</v>
      </c>
      <c r="H21" s="19">
        <v>85.58</v>
      </c>
      <c r="I21" s="19">
        <v>53.4</v>
      </c>
      <c r="J21" s="29" t="s">
        <v>24</v>
      </c>
      <c r="K21" s="30" t="s">
        <v>24</v>
      </c>
      <c r="L21" s="31" t="s">
        <v>24</v>
      </c>
    </row>
    <row r="22" s="3" customFormat="1" ht="33" customHeight="1" spans="1:12">
      <c r="A22" s="16"/>
      <c r="B22" s="16"/>
      <c r="C22" s="16"/>
      <c r="D22" s="16"/>
      <c r="E22" s="17"/>
      <c r="F22" s="17"/>
      <c r="G22" s="26">
        <v>20250101141</v>
      </c>
      <c r="H22" s="19">
        <v>85.26</v>
      </c>
      <c r="I22" s="19">
        <v>65</v>
      </c>
      <c r="J22" s="29">
        <f t="shared" si="0"/>
        <v>75.13</v>
      </c>
      <c r="K22" s="30">
        <v>2</v>
      </c>
      <c r="L22" s="31" t="s">
        <v>18</v>
      </c>
    </row>
    <row r="23" s="3" customFormat="1" ht="33" customHeight="1" spans="1:12">
      <c r="A23" s="16"/>
      <c r="B23" s="16"/>
      <c r="C23" s="16"/>
      <c r="D23" s="16"/>
      <c r="E23" s="17"/>
      <c r="F23" s="17"/>
      <c r="G23" s="26">
        <v>20250101113</v>
      </c>
      <c r="H23" s="19">
        <v>85.22</v>
      </c>
      <c r="I23" s="19">
        <v>85.8</v>
      </c>
      <c r="J23" s="29">
        <f t="shared" si="0"/>
        <v>85.51</v>
      </c>
      <c r="K23" s="30">
        <v>1</v>
      </c>
      <c r="L23" s="32" t="s">
        <v>19</v>
      </c>
    </row>
    <row r="24" s="3" customFormat="1" ht="33" customHeight="1" spans="1:12">
      <c r="A24" s="20">
        <v>5</v>
      </c>
      <c r="B24" s="20" t="s">
        <v>14</v>
      </c>
      <c r="C24" s="20" t="s">
        <v>31</v>
      </c>
      <c r="D24" s="20">
        <v>1</v>
      </c>
      <c r="E24" s="21" t="s">
        <v>32</v>
      </c>
      <c r="F24" s="21" t="s">
        <v>33</v>
      </c>
      <c r="G24" s="26">
        <v>20250101234</v>
      </c>
      <c r="H24" s="19">
        <v>86.45</v>
      </c>
      <c r="I24" s="19">
        <v>58</v>
      </c>
      <c r="J24" s="29" t="s">
        <v>24</v>
      </c>
      <c r="K24" s="30" t="s">
        <v>24</v>
      </c>
      <c r="L24" s="31" t="s">
        <v>24</v>
      </c>
    </row>
    <row r="25" s="3" customFormat="1" ht="33" customHeight="1" spans="1:12">
      <c r="A25" s="22"/>
      <c r="B25" s="22"/>
      <c r="C25" s="22"/>
      <c r="D25" s="22"/>
      <c r="E25" s="23"/>
      <c r="F25" s="23"/>
      <c r="G25" s="26">
        <v>20250101233</v>
      </c>
      <c r="H25" s="19">
        <v>85.08</v>
      </c>
      <c r="I25" s="19">
        <v>82.4</v>
      </c>
      <c r="J25" s="29">
        <f t="shared" si="0"/>
        <v>83.74</v>
      </c>
      <c r="K25" s="30">
        <v>1</v>
      </c>
      <c r="L25" s="32" t="s">
        <v>19</v>
      </c>
    </row>
    <row r="26" s="3" customFormat="1" ht="33" customHeight="1" spans="1:12">
      <c r="A26" s="24"/>
      <c r="B26" s="24"/>
      <c r="C26" s="24"/>
      <c r="D26" s="24"/>
      <c r="E26" s="25"/>
      <c r="F26" s="25"/>
      <c r="G26" s="26">
        <v>20250101154</v>
      </c>
      <c r="H26" s="19">
        <v>82.57</v>
      </c>
      <c r="I26" s="19">
        <v>59.8</v>
      </c>
      <c r="J26" s="29" t="s">
        <v>24</v>
      </c>
      <c r="K26" s="30" t="s">
        <v>24</v>
      </c>
      <c r="L26" s="31" t="s">
        <v>24</v>
      </c>
    </row>
  </sheetData>
  <mergeCells count="31">
    <mergeCell ref="A2:L2"/>
    <mergeCell ref="A4:A8"/>
    <mergeCell ref="A9:A17"/>
    <mergeCell ref="A18:A20"/>
    <mergeCell ref="A21:A23"/>
    <mergeCell ref="A24:A26"/>
    <mergeCell ref="B4:B8"/>
    <mergeCell ref="B9:B17"/>
    <mergeCell ref="B18:B20"/>
    <mergeCell ref="B21:B23"/>
    <mergeCell ref="B24:B26"/>
    <mergeCell ref="C4:C8"/>
    <mergeCell ref="C9:C17"/>
    <mergeCell ref="C18:C20"/>
    <mergeCell ref="C21:C23"/>
    <mergeCell ref="C24:C26"/>
    <mergeCell ref="D4:D8"/>
    <mergeCell ref="D9:D17"/>
    <mergeCell ref="D18:D20"/>
    <mergeCell ref="D21:D23"/>
    <mergeCell ref="D24:D26"/>
    <mergeCell ref="E4:E8"/>
    <mergeCell ref="E9:E17"/>
    <mergeCell ref="E18:E20"/>
    <mergeCell ref="E21:E23"/>
    <mergeCell ref="E24:E26"/>
    <mergeCell ref="F4:F8"/>
    <mergeCell ref="F9:F17"/>
    <mergeCell ref="F18:F20"/>
    <mergeCell ref="F21:F23"/>
    <mergeCell ref="F24:F26"/>
  </mergeCells>
  <pageMargins left="0.236220472440945" right="0.236220472440945" top="0.748031496062992" bottom="0.748031496062992" header="0.31496062992126" footer="0.31496062992126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2017</cp:lastModifiedBy>
  <dcterms:created xsi:type="dcterms:W3CDTF">2006-09-16T00:00:00Z</dcterms:created>
  <cp:lastPrinted>2025-03-06T04:14:00Z</cp:lastPrinted>
  <dcterms:modified xsi:type="dcterms:W3CDTF">2025-05-30T08:49:19Z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5C53252DEA7648C1B92D7A21F1B8D343_12</vt:lpwstr>
  </property>
  <property fmtid="{D5CDD505-2E9C-101B-9397-08002B2CF9AE}" pid="3" name="KSOProductBuildVer">
    <vt:lpwstr>2052-12.1.0.21171</vt:lpwstr>
  </property>
</Properties>
</file>