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0515" activeTab="1"/>
  </bookViews>
  <sheets>
    <sheet name="A5-2" sheetId="2" r:id="rId1"/>
    <sheet name="Sheet1" sheetId="3" r:id="rId2"/>
    <sheet name="Sheet1 (2)" sheetId="4" r:id="rId3"/>
    <sheet name="A5-2 (2)" sheetId="5" r:id="rId4"/>
    <sheet name="Sheet1 (3)" sheetId="6" r:id="rId5"/>
    <sheet name="A5-2 (3)" sheetId="7" r:id="rId6"/>
    <sheet name="Sheet1 (4)" sheetId="8" r:id="rId7"/>
    <sheet name="A5-2 (4)" sheetId="9" r:id="rId8"/>
    <sheet name="A5-2 (5)" sheetId="10" r:id="rId9"/>
    <sheet name="Sheet1 (5)" sheetId="11" r:id="rId10"/>
    <sheet name="A5-2 (6)" sheetId="12" r:id="rId11"/>
    <sheet name="Sheet1 (6)" sheetId="13" r:id="rId12"/>
    <sheet name="A5-2 (7)" sheetId="14" r:id="rId13"/>
    <sheet name="A5-2 (8)" sheetId="15" r:id="rId14"/>
    <sheet name="Sheet1 (7)" sheetId="16" r:id="rId15"/>
    <sheet name="A5-2 (9)" sheetId="17" r:id="rId16"/>
    <sheet name="Sheet1 (8)" sheetId="18" r:id="rId17"/>
    <sheet name="A5-2 (10)" sheetId="19" r:id="rId18"/>
    <sheet name="Sheet1 (9)" sheetId="20" r:id="rId19"/>
    <sheet name="A5-2 (11)" sheetId="21" r:id="rId20"/>
    <sheet name="Sheet1 (10)" sheetId="22" r:id="rId21"/>
    <sheet name="A5-2 (12)" sheetId="23" r:id="rId22"/>
    <sheet name="A5-2 (13)" sheetId="24" r:id="rId23"/>
    <sheet name="Sheet1 (11)" sheetId="25" r:id="rId24"/>
    <sheet name="A5-2 (14)" sheetId="26" r:id="rId25"/>
    <sheet name="Sheet1 (12)" sheetId="27" r:id="rId26"/>
    <sheet name="Sheet1 (13)" sheetId="28" r:id="rId27"/>
    <sheet name="Sheet1 (14)" sheetId="29" r:id="rId28"/>
    <sheet name="Sheet1 (15)" sheetId="30" r:id="rId29"/>
    <sheet name="Sheet1 (16)" sheetId="31" r:id="rId30"/>
    <sheet name="Sheet1 (17)" sheetId="32" r:id="rId31"/>
    <sheet name="Sheet1 (18)" sheetId="33" r:id="rId32"/>
    <sheet name="Sheet1 (19)" sheetId="34" r:id="rId33"/>
    <sheet name="Sheet1 (20)" sheetId="35" r:id="rId34"/>
    <sheet name="Sheet1 (21)" sheetId="36" r:id="rId35"/>
    <sheet name="Sheet1 (22)" sheetId="37" r:id="rId36"/>
    <sheet name="Sheet1 (23)" sheetId="38" r:id="rId37"/>
    <sheet name="Sheet1 (24)" sheetId="39" r:id="rId38"/>
    <sheet name="Sheet1 (25)" sheetId="40" r:id="rId39"/>
    <sheet name="Sheet1 (26)" sheetId="41" r:id="rId40"/>
    <sheet name="Sheet1 (27)" sheetId="42" r:id="rId41"/>
    <sheet name="Sheet1 (28)" sheetId="43" r:id="rId42"/>
    <sheet name="Sheet1 (29)" sheetId="44" r:id="rId43"/>
    <sheet name="Sheet1 (30)" sheetId="45" r:id="rId44"/>
    <sheet name="Sheet1 (31)" sheetId="46" r:id="rId45"/>
    <sheet name="Sheet1 (32)" sheetId="47" r:id="rId46"/>
    <sheet name="Sheet1 (33)" sheetId="48" r:id="rId47"/>
    <sheet name="Sheet1 (34)" sheetId="49" r:id="rId48"/>
    <sheet name="Sheet1 (35)" sheetId="50" r:id="rId49"/>
    <sheet name="Sheet1 (36)" sheetId="51" r:id="rId50"/>
    <sheet name="Sheet1 (37)" sheetId="52" r:id="rId51"/>
    <sheet name="Sheet1 (38)" sheetId="53" r:id="rId52"/>
    <sheet name="Sheet1 (39)" sheetId="54" r:id="rId53"/>
    <sheet name="Sheet1 (40)" sheetId="55" r:id="rId54"/>
    <sheet name="Sheet1 (41)" sheetId="56" r:id="rId55"/>
    <sheet name="Sheet1 (42)" sheetId="57" r:id="rId56"/>
    <sheet name="Sheet1 (43)" sheetId="58" r:id="rId57"/>
    <sheet name="Sheet1 (44)" sheetId="59" r:id="rId58"/>
    <sheet name="Sheet1 (45)" sheetId="60" r:id="rId59"/>
    <sheet name="Sheet1 (46)" sheetId="61" r:id="rId60"/>
  </sheets>
  <definedNames>
    <definedName name="_xlnm.Print_Area" localSheetId="0">'A5-2'!$A$1:$G$20</definedName>
    <definedName name="_xlnm.Print_Titles">#N/A</definedName>
    <definedName name="_xlnm.Print_Area" localSheetId="1">Sheet1!$A$1:$F$21</definedName>
    <definedName name="_xlnm.Print_Area" localSheetId="2">'Sheet1 (2)'!$A$1:$F$21</definedName>
    <definedName name="_xlnm.Print_Area" localSheetId="3">'A5-2 (2)'!$A$1:$G$20</definedName>
    <definedName name="_xlnm.Print_Area" localSheetId="4">'Sheet1 (3)'!$A$1:$F$21</definedName>
    <definedName name="_xlnm.Print_Area" localSheetId="5">'A5-2 (3)'!$A$1:$G$20</definedName>
    <definedName name="_xlnm.Print_Area" localSheetId="6">'Sheet1 (4)'!$A$1:$F$21</definedName>
    <definedName name="_xlnm.Print_Area" localSheetId="7">'A5-2 (4)'!$A$1:$G$20</definedName>
    <definedName name="_xlnm.Print_Area" localSheetId="8">'A5-2 (5)'!$A$1:$G$20</definedName>
    <definedName name="_xlnm.Print_Area" localSheetId="9">'Sheet1 (5)'!$A$1:$F$21</definedName>
    <definedName name="_xlnm.Print_Area" localSheetId="10">'A5-2 (6)'!$A$1:$G$20</definedName>
    <definedName name="_xlnm.Print_Area" localSheetId="11">'Sheet1 (6)'!$A$1:$F$21</definedName>
    <definedName name="_xlnm.Print_Area" localSheetId="12">'A5-2 (7)'!$A$1:$G$20</definedName>
    <definedName name="_xlnm.Print_Area" localSheetId="13">'A5-2 (8)'!$A$1:$G$20</definedName>
    <definedName name="_xlnm.Print_Area" localSheetId="14">'Sheet1 (7)'!$A$1:$F$21</definedName>
    <definedName name="_xlnm.Print_Area" localSheetId="15">'A5-2 (9)'!$A$1:$G$20</definedName>
    <definedName name="_xlnm.Print_Area" localSheetId="16">'Sheet1 (8)'!$A$1:$F$21</definedName>
    <definedName name="_xlnm.Print_Area" localSheetId="17">'A5-2 (10)'!$A$1:$G$20</definedName>
    <definedName name="_xlnm.Print_Area" localSheetId="18">'Sheet1 (9)'!$A$1:$F$21</definedName>
    <definedName name="_xlnm.Print_Area" localSheetId="19">'A5-2 (11)'!$A$1:$G$20</definedName>
    <definedName name="_xlnm.Print_Area" localSheetId="20">'Sheet1 (10)'!$A$1:$F$21</definedName>
    <definedName name="_xlnm.Print_Area" localSheetId="21">'A5-2 (12)'!$A$1:$G$20</definedName>
    <definedName name="_xlnm.Print_Area" localSheetId="22">'A5-2 (13)'!$A$1:$G$20</definedName>
    <definedName name="_xlnm.Print_Area" localSheetId="23">'Sheet1 (11)'!$A$1:$F$21</definedName>
    <definedName name="_xlnm.Print_Area" localSheetId="24">'A5-2 (14)'!$A$1:$G$20</definedName>
    <definedName name="_xlnm.Print_Area" localSheetId="25">'Sheet1 (12)'!$A$1:$F$21</definedName>
    <definedName name="_xlnm.Print_Area" localSheetId="26">'Sheet1 (13)'!$A$1:$F$21</definedName>
    <definedName name="_xlnm.Print_Area" localSheetId="27">'Sheet1 (14)'!$A$1:$F$21</definedName>
    <definedName name="_xlnm.Print_Area" localSheetId="28">'Sheet1 (15)'!$A$1:$F$21</definedName>
    <definedName name="_xlnm.Print_Area" localSheetId="29">'Sheet1 (16)'!$A$1:$F$21</definedName>
    <definedName name="_xlnm.Print_Area" localSheetId="30">'Sheet1 (17)'!$A$1:$F$21</definedName>
    <definedName name="_xlnm.Print_Area" localSheetId="31">'Sheet1 (18)'!$A$1:$F$21</definedName>
    <definedName name="_xlnm.Print_Area" localSheetId="32">'Sheet1 (19)'!$A$1:$F$21</definedName>
    <definedName name="_xlnm.Print_Area" localSheetId="33">'Sheet1 (20)'!$A$1:$F$21</definedName>
    <definedName name="_xlnm.Print_Area" localSheetId="34">'Sheet1 (21)'!$A$1:$F$21</definedName>
    <definedName name="_xlnm.Print_Area" localSheetId="35">'Sheet1 (22)'!$A$1:$F$21</definedName>
    <definedName name="_xlnm.Print_Area" localSheetId="36">'Sheet1 (23)'!$A$1:$F$21</definedName>
    <definedName name="_xlnm.Print_Area" localSheetId="37">'Sheet1 (24)'!$A$1:$F$21</definedName>
    <definedName name="_xlnm.Print_Area" localSheetId="38">'Sheet1 (25)'!$A$1:$F$21</definedName>
    <definedName name="_xlnm.Print_Area" localSheetId="39">'Sheet1 (26)'!$A$1:$F$21</definedName>
    <definedName name="_xlnm.Print_Area" localSheetId="40">'Sheet1 (27)'!$A$1:$F$21</definedName>
    <definedName name="_xlnm.Print_Area" localSheetId="41">'Sheet1 (28)'!$A$1:$F$21</definedName>
    <definedName name="_xlnm.Print_Area" localSheetId="42">'Sheet1 (29)'!$A$1:$F$21</definedName>
    <definedName name="_xlnm.Print_Area" localSheetId="43">'Sheet1 (30)'!$A$1:$F$21</definedName>
    <definedName name="_xlnm.Print_Area" localSheetId="44">'Sheet1 (31)'!$A$1:$F$21</definedName>
    <definedName name="_xlnm.Print_Area" localSheetId="45">'Sheet1 (32)'!$A$1:$F$21</definedName>
    <definedName name="_xlnm.Print_Area" localSheetId="46">'Sheet1 (33)'!$A$1:$F$21</definedName>
    <definedName name="_xlnm.Print_Area" localSheetId="47">'Sheet1 (34)'!$A$1:$F$21</definedName>
    <definedName name="_xlnm.Print_Area" localSheetId="48">'Sheet1 (35)'!$A$1:$F$21</definedName>
    <definedName name="_xlnm.Print_Area" localSheetId="49">'Sheet1 (36)'!$A$1:$F$21</definedName>
    <definedName name="_xlnm.Print_Area" localSheetId="50">'Sheet1 (37)'!$A$1:$F$21</definedName>
    <definedName name="_xlnm.Print_Area" localSheetId="51">'Sheet1 (38)'!$A$1:$F$21</definedName>
    <definedName name="_xlnm.Print_Area" localSheetId="52">'Sheet1 (39)'!$A$1:$F$21</definedName>
    <definedName name="_xlnm.Print_Area" localSheetId="53">'Sheet1 (40)'!$A$1:$F$21</definedName>
    <definedName name="_xlnm.Print_Area" localSheetId="54">'Sheet1 (41)'!$A$1:$F$21</definedName>
    <definedName name="_xlnm.Print_Area" localSheetId="55">'Sheet1 (42)'!$A$1:$F$21</definedName>
    <definedName name="_xlnm.Print_Area" localSheetId="56">'Sheet1 (43)'!$A$1:$F$21</definedName>
    <definedName name="_xlnm.Print_Area" localSheetId="57">'Sheet1 (44)'!$A$1:$F$21</definedName>
    <definedName name="_xlnm.Print_Area" localSheetId="58">'Sheet1 (45)'!$A$1:$F$21</definedName>
    <definedName name="_xlnm.Print_Area" localSheetId="59">'Sheet1 (46)'!$A$1:$F$21</definedName>
  </definedNames>
  <calcPr calcId="144525"/>
</workbook>
</file>

<file path=xl/sharedStrings.xml><?xml version="1.0" encoding="utf-8"?>
<sst xmlns="http://schemas.openxmlformats.org/spreadsheetml/2006/main" count="3259" uniqueCount="430">
  <si>
    <t>2023年中央财政城镇保障性安居工程补助资金绩效目标表</t>
  </si>
  <si>
    <t>专项名称</t>
  </si>
  <si>
    <t>中央财政城镇保障性安居工程补助资金</t>
  </si>
  <si>
    <t>地区</t>
  </si>
  <si>
    <t>广州市</t>
  </si>
  <si>
    <t>专项实施期</t>
  </si>
  <si>
    <t>2023年</t>
  </si>
  <si>
    <t>资金情况
（万元）</t>
  </si>
  <si>
    <t>年度金额：</t>
  </si>
  <si>
    <t>其中：中央补助</t>
  </si>
  <si>
    <t>共69,448.26万元（其中已提前下达64,297.44万元，本次下达5,150.82万元）</t>
  </si>
  <si>
    <t>地方资金</t>
  </si>
  <si>
    <t>总体目标</t>
  </si>
  <si>
    <t>实施期目标</t>
  </si>
  <si>
    <t>年度目标</t>
  </si>
  <si>
    <t>提高城镇保障性安居工程财政资金使用效益，更好实现城镇保障性安居工程建设目标。</t>
  </si>
  <si>
    <t>1.计划通过补助资金促进各类保障性安居工程目标计划顺利完成。
2.计划用于支持公租房、保障性租赁住房等的筹集，向符合条件的在市场租赁住房的城镇住房保障对象发放租赁补贴等相关支出；其中公租房重点支持新开工政府投资项目。</t>
  </si>
  <si>
    <t>绩效指标</t>
  </si>
  <si>
    <t>一级指标</t>
  </si>
  <si>
    <t>二级指标</t>
  </si>
  <si>
    <t>三级指标</t>
  </si>
  <si>
    <t>指标值</t>
  </si>
  <si>
    <t>产出指标</t>
  </si>
  <si>
    <t>数量指标</t>
  </si>
  <si>
    <t>筹集保障性租赁住房套数</t>
  </si>
  <si>
    <t>≥7.5万套</t>
  </si>
  <si>
    <t>筹集公租房</t>
  </si>
  <si>
    <t>≥0.19万套</t>
  </si>
  <si>
    <t>住房保障家庭租赁补贴</t>
  </si>
  <si>
    <t>≥1.8万户</t>
  </si>
  <si>
    <t>质量指标</t>
  </si>
  <si>
    <t>验收合格率</t>
  </si>
  <si>
    <t>时效指标</t>
  </si>
  <si>
    <t>开工目标完成率</t>
  </si>
  <si>
    <t>基本建成目标完成率</t>
  </si>
  <si>
    <t>补贴发放目标完成率</t>
  </si>
  <si>
    <t>效益指标</t>
  </si>
  <si>
    <t>社会效益指标</t>
  </si>
  <si>
    <t>分配入住率</t>
  </si>
  <si>
    <t>≥60%</t>
  </si>
  <si>
    <t>已保家庭户数占应保家庭户数比率</t>
  </si>
  <si>
    <t>≥80%</t>
  </si>
  <si>
    <t>满意度指标</t>
  </si>
  <si>
    <t>服务对象
满意度指标</t>
  </si>
  <si>
    <t>城镇低收入住房困难家庭满意度</t>
  </si>
  <si>
    <t>新市民、青年人满意度</t>
  </si>
  <si>
    <t>项目名称</t>
  </si>
  <si>
    <t>中央财政城镇保障性安居工程补助资金（城镇老旧小区改造）</t>
  </si>
  <si>
    <t>省级业务主管部门</t>
  </si>
  <si>
    <t>广东省住房和城乡建设厅</t>
  </si>
  <si>
    <t>申报单位</t>
  </si>
  <si>
    <t>广州市住房和城乡建设局</t>
  </si>
  <si>
    <t>项目申报属性</t>
  </si>
  <si>
    <t>延续安排</t>
  </si>
  <si>
    <t>项目类型</t>
  </si>
  <si>
    <t>其他事业发展性支出</t>
  </si>
  <si>
    <t>项目实施周期</t>
  </si>
  <si>
    <t>（2023）年-（2023）年</t>
  </si>
  <si>
    <t>资金需求
（万元）</t>
  </si>
  <si>
    <t>总金额</t>
  </si>
  <si>
    <t>3237万元</t>
  </si>
  <si>
    <t>其中：2023年金额</t>
  </si>
  <si>
    <t>支出内容</t>
  </si>
  <si>
    <t>主要用于小区内水电路气等配套基础设施、公共服务设施建设造、小区内房屋公共区域修缮、建筑节能改造等基础类、完善类、提升类内容。</t>
  </si>
  <si>
    <t>政策依据</t>
  </si>
  <si>
    <t>《国务院办公厅关于全面推进城镇老旧小区改造工作的指导意见》（国办发〔2020〕23号）、《住房和城乡建设部办公厅等关于申报2023年城镇老旧小区改造计划任务的通知》（建办城函〔2022〕248号）、《关于印发&lt;中央财政城镇保障性安居工程补助资金管理办法&gt;的通知》（财综〔2022〕37号）、《广东省人民政府办公厅关于全面推进城镇老旧小区改造工作的实施意见》（粤府办〔2021〕3号）等文件。</t>
  </si>
  <si>
    <t>总体绩效目标
（概述）</t>
  </si>
  <si>
    <t>当年度绩效目标</t>
  </si>
  <si>
    <t>实施周期绩效目标</t>
  </si>
  <si>
    <t>开工改造城镇老旧小区不少于121个，涉及60608户。</t>
  </si>
  <si>
    <t>完成年度城镇老旧小区改造年度目标任务，进一步改善群众居住条件，发挥城镇保障性安居工程财政资金使用效益。</t>
  </si>
  <si>
    <t>三级指标目标值
（当年度）</t>
  </si>
  <si>
    <t>三级指标目标值
（实施周期）</t>
  </si>
  <si>
    <t>产出</t>
  </si>
  <si>
    <t>改造户数（户）</t>
  </si>
  <si>
    <t>&gt;=60608</t>
  </si>
  <si>
    <t>改造楼栋数（栋）</t>
  </si>
  <si>
    <t>&gt;=5023</t>
  </si>
  <si>
    <t>改造建筑面积（万平方米）</t>
  </si>
  <si>
    <t>&gt;=418.62</t>
  </si>
  <si>
    <t>改造小区数（个）</t>
  </si>
  <si>
    <t>&gt;=121</t>
  </si>
  <si>
    <t>验收合格率（%）</t>
  </si>
  <si>
    <t>开工目标完成率（%）</t>
  </si>
  <si>
    <t>效益</t>
  </si>
  <si>
    <t>群众居住条件是否改善</t>
  </si>
  <si>
    <t>是</t>
  </si>
  <si>
    <t>老旧小区居民满意度（%）</t>
  </si>
  <si>
    <t>&gt;=80%</t>
  </si>
  <si>
    <t>项目负责人</t>
  </si>
  <si>
    <t>杨宇</t>
  </si>
  <si>
    <t>联系电话</t>
  </si>
  <si>
    <t>珠海市住房和城乡建设局</t>
  </si>
  <si>
    <t>232万元</t>
  </si>
  <si>
    <t>开工改造城镇老旧小区不少于65个，涉及22218户。</t>
  </si>
  <si>
    <t>&gt;=22218</t>
  </si>
  <si>
    <t>&gt;=1449</t>
  </si>
  <si>
    <t>&gt;=211.71</t>
  </si>
  <si>
    <t>&gt;=65</t>
  </si>
  <si>
    <t>珠海市</t>
  </si>
  <si>
    <t>共10,674.73万元（其中已提前下达9,864.03万元，本次下达810.7万元）</t>
  </si>
  <si>
    <t>1.计划通过补助资金促进各类保障性安居工程目标计划顺利完成。
2.计划用于支持公租房、保障性租赁住房等的筹集，向符合条件的在市场租赁住房的城镇住房保障对象发放租赁补贴等相关支出。</t>
  </si>
  <si>
    <t>≥1万套</t>
  </si>
  <si>
    <t>-</t>
  </si>
  <si>
    <t>≥0.13万户</t>
  </si>
  <si>
    <t>汕头市住房和城乡建设局</t>
  </si>
  <si>
    <t>1705万元</t>
  </si>
  <si>
    <t>开工改造城镇老旧小区不少于107个，涉及31449户。</t>
  </si>
  <si>
    <t>&gt;=31449</t>
  </si>
  <si>
    <t>&gt;=849</t>
  </si>
  <si>
    <t>&gt;=308.31</t>
  </si>
  <si>
    <t>&gt;=107</t>
  </si>
  <si>
    <t>汕头市（不含南澳县）</t>
  </si>
  <si>
    <t>共2,836.46万元（其中已提前下达2,701.34万元，本次下达135.12万元）</t>
  </si>
  <si>
    <t>1.计划通过补助资金促进各类保障性安居工程目标计划务顺利完成。
2.计划用于支持公租房、保障性租赁住房等的筹集，向符合条件的在市场租赁住房的城镇住房保障对象发放租赁补贴等相关支出。</t>
  </si>
  <si>
    <t>≥0.15万套</t>
  </si>
  <si>
    <t>≥0.2275万户</t>
  </si>
  <si>
    <t>佛山市住房和城乡建设局</t>
  </si>
  <si>
    <t>2217万元</t>
  </si>
  <si>
    <t>开工改造城镇老旧小区不少于70个，涉及32687户。</t>
  </si>
  <si>
    <t>&gt;=32687</t>
  </si>
  <si>
    <t>&gt;=1610</t>
  </si>
  <si>
    <t>&gt;=348.9</t>
  </si>
  <si>
    <t>&gt;=70</t>
  </si>
  <si>
    <t>佛山市（不含顺德区）</t>
  </si>
  <si>
    <t>共21,880.7万元（其中已提前下达20,761.62万元，本次下达1,119.08万元）</t>
  </si>
  <si>
    <t>≥1.3804万套</t>
  </si>
  <si>
    <t>≥1.3892万户</t>
  </si>
  <si>
    <t>顺德区</t>
  </si>
  <si>
    <t>共13,822.58万元（其中已提前下达13,174.38万元，本次下达648.2万元）</t>
  </si>
  <si>
    <t>≥0.7196万套</t>
  </si>
  <si>
    <t>≥0.7862万户</t>
  </si>
  <si>
    <t>顺德区住房城乡建设和水利局</t>
  </si>
  <si>
    <t>1242万元</t>
  </si>
  <si>
    <t>开工改造城镇老旧小区不少于143个，涉及13196户。</t>
  </si>
  <si>
    <t>&gt;=13196</t>
  </si>
  <si>
    <t>&gt;=752</t>
  </si>
  <si>
    <t>&gt;=135.5</t>
  </si>
  <si>
    <t>&gt;=143</t>
  </si>
  <si>
    <t>韶关市（不含南雄市、仁化县）</t>
  </si>
  <si>
    <t>共1,010.3万元（其中已提前下达970.85万元，本次下达39.45万元）</t>
  </si>
  <si>
    <t>≥0.0388万套</t>
  </si>
  <si>
    <t>≥0.005万套</t>
  </si>
  <si>
    <t>≥0.0138万户</t>
  </si>
  <si>
    <t>韶关市住房和城乡建设管理局</t>
  </si>
  <si>
    <t>275万元</t>
  </si>
  <si>
    <t>开工改造城镇老旧小区不少于36个，涉及3001户。</t>
  </si>
  <si>
    <t>&gt;=3001</t>
  </si>
  <si>
    <t>&gt;=213</t>
  </si>
  <si>
    <t>&gt;=29.63</t>
  </si>
  <si>
    <t>&gt;=36</t>
  </si>
  <si>
    <t>惠州市（不含博罗县）</t>
  </si>
  <si>
    <t>共8,820.63万元（其中已提前下达8,092.95万元，本次下达727.68万元）</t>
  </si>
  <si>
    <t>≥0.8976万套</t>
  </si>
  <si>
    <t>≥0.0172万户</t>
  </si>
  <si>
    <t>博罗县</t>
  </si>
  <si>
    <t>共1,058.48万元（其中已提前下达979.01万元，本次下达79.47万元）</t>
  </si>
  <si>
    <t>≥0.0802万套</t>
  </si>
  <si>
    <t>≥0.015万户</t>
  </si>
  <si>
    <t>南雄市住房和城乡建设局</t>
  </si>
  <si>
    <t>72万元</t>
  </si>
  <si>
    <t>开工改造城镇老旧小区不少于24个，涉及1471户。</t>
  </si>
  <si>
    <t>&gt;=1471</t>
  </si>
  <si>
    <t>&gt;=87</t>
  </si>
  <si>
    <t>&gt;=16.07</t>
  </si>
  <si>
    <t>&gt;=24</t>
  </si>
  <si>
    <t>东莞市</t>
  </si>
  <si>
    <t>共30,622.87万元（其中已提前下达28,190.78万元，本次下达2,432.09万元）</t>
  </si>
  <si>
    <t>1.计划通过补助资金促进各类保障性安居工程年度任务顺利完成。
2.计划用于支持公租房、保障性租赁住房等的筹集，向符合条件的在市场租赁住房的城镇住房保障对象发放租赁补贴等相关支出；其中重点支持集中新建的保障性租赁住房项目。</t>
  </si>
  <si>
    <t>≥3万套</t>
  </si>
  <si>
    <t>≥0.1万户</t>
  </si>
  <si>
    <t>仁化县住房和城乡建设管理局</t>
  </si>
  <si>
    <t>30万元</t>
  </si>
  <si>
    <t>开工改造城镇老旧小区不少于14个，涉及515户。</t>
  </si>
  <si>
    <t>&gt;=515</t>
  </si>
  <si>
    <t>&gt;=34</t>
  </si>
  <si>
    <t>&gt;=5.35</t>
  </si>
  <si>
    <t>&gt;=14</t>
  </si>
  <si>
    <t>中山市</t>
  </si>
  <si>
    <t>共5,087.97万元（其中已提前下达4,682.62万元，本次下达405.35万元）</t>
  </si>
  <si>
    <t>≥0.5万套</t>
  </si>
  <si>
    <t>≥0.024万户</t>
  </si>
  <si>
    <t>翁源县住房和城乡建设管理局</t>
  </si>
  <si>
    <t>15万元</t>
  </si>
  <si>
    <t>开工改造城镇老旧小区不少于3个，涉及368户。</t>
  </si>
  <si>
    <t>&gt;=368</t>
  </si>
  <si>
    <t>&gt;=3.75</t>
  </si>
  <si>
    <t>&gt;=3</t>
  </si>
  <si>
    <t>江门市</t>
  </si>
  <si>
    <t>共4,189.36万元（其中已提前下达3,829.05万元，本次下达360.31万元）</t>
  </si>
  <si>
    <t>≥0.4万套</t>
  </si>
  <si>
    <t>≥0.0185万户</t>
  </si>
  <si>
    <t>乳源县住房和城乡建设管理局</t>
  </si>
  <si>
    <t>5万元</t>
  </si>
  <si>
    <t>开工改造城镇老旧小区不少于3个，涉及65户。</t>
  </si>
  <si>
    <t>&gt;=4</t>
  </si>
  <si>
    <t>&gt;=0.74</t>
  </si>
  <si>
    <t>湛江市（不含雷州市、廉江市、徐闻县）</t>
  </si>
  <si>
    <t>共1,947万元（其中已提前下达1,795.67万元，本次下达151.33万元）</t>
  </si>
  <si>
    <t>≥0.168万套</t>
  </si>
  <si>
    <t>≥0.047万户</t>
  </si>
  <si>
    <t>廉江市</t>
  </si>
  <si>
    <t>共2,114.13万元（其中已提前下达2,063.97万元，本次下达50.16万元）</t>
  </si>
  <si>
    <t>≥0.032万套</t>
  </si>
  <si>
    <t>≥0.0144万套</t>
  </si>
  <si>
    <t>≥0.01万户</t>
  </si>
  <si>
    <t>河源市住房和城乡建设局</t>
  </si>
  <si>
    <t>218万元</t>
  </si>
  <si>
    <t>开工改造城镇老旧小区不少于20个，涉及2529户。</t>
  </si>
  <si>
    <t>&gt;=2529</t>
  </si>
  <si>
    <t>&gt;=742</t>
  </si>
  <si>
    <t>&gt;=36.66</t>
  </si>
  <si>
    <t>&gt;=20</t>
  </si>
  <si>
    <t>怀集县</t>
  </si>
  <si>
    <t>共686.02万元（其中已提前下达630.78万元，本次下达55.24万元）</t>
  </si>
  <si>
    <t>≥0.0511万套</t>
  </si>
  <si>
    <t>≥0.0025万户</t>
  </si>
  <si>
    <t>紫金县住房和城乡建设局</t>
  </si>
  <si>
    <t>开工改造城镇老旧小区不少于2个，涉及210户。</t>
  </si>
  <si>
    <t>&gt;=210</t>
  </si>
  <si>
    <t>&gt;=86</t>
  </si>
  <si>
    <t>&gt;=2.51</t>
  </si>
  <si>
    <t>&gt;=2</t>
  </si>
  <si>
    <t>龙川县住房和城乡建设局</t>
  </si>
  <si>
    <t>12万元</t>
  </si>
  <si>
    <t>开工改造城镇老旧小区不少于3个，涉及706户。</t>
  </si>
  <si>
    <t>&gt;=706</t>
  </si>
  <si>
    <t>&gt;=66</t>
  </si>
  <si>
    <t>&gt;=10.12</t>
  </si>
  <si>
    <t>连平县住房和城乡建设局</t>
  </si>
  <si>
    <t>8万元</t>
  </si>
  <si>
    <t>开工改造城镇老旧小区不少于5个，涉及389户。</t>
  </si>
  <si>
    <t>&gt;=389</t>
  </si>
  <si>
    <t>&gt;=43</t>
  </si>
  <si>
    <t>&gt;=5.77</t>
  </si>
  <si>
    <t>&gt;=5</t>
  </si>
  <si>
    <t>梅州市住房和城乡建设局</t>
  </si>
  <si>
    <t>385万元</t>
  </si>
  <si>
    <t>开工改造城镇老旧小区不少于69个，涉及5112户。</t>
  </si>
  <si>
    <t>&gt;=5112</t>
  </si>
  <si>
    <t>&gt;=349</t>
  </si>
  <si>
    <t>&gt;=59.48</t>
  </si>
  <si>
    <t>&gt;=69</t>
  </si>
  <si>
    <t>兴宁市住房和城乡建设局</t>
  </si>
  <si>
    <t>29万元</t>
  </si>
  <si>
    <t>开工改造城镇老旧小区不少于22个，涉及1332户。</t>
  </si>
  <si>
    <t>&gt;=1332</t>
  </si>
  <si>
    <t>&gt;=102</t>
  </si>
  <si>
    <t>&gt;=13.4</t>
  </si>
  <si>
    <t>&gt;=22</t>
  </si>
  <si>
    <t>五华县住房和城乡建设局</t>
  </si>
  <si>
    <t>23万元</t>
  </si>
  <si>
    <t>开工改造城镇老旧小区不少于14个，涉及1305户。</t>
  </si>
  <si>
    <t>&gt;=1305</t>
  </si>
  <si>
    <t>&gt;=77</t>
  </si>
  <si>
    <t>&gt;=10.89</t>
  </si>
  <si>
    <t>丰顺县住房和城乡建设局</t>
  </si>
  <si>
    <t>14万元</t>
  </si>
  <si>
    <t>开工改造城镇老旧小区不少于13个，涉及602户。</t>
  </si>
  <si>
    <t>&gt;=602</t>
  </si>
  <si>
    <t>&gt;=25</t>
  </si>
  <si>
    <t>&gt;=5.68</t>
  </si>
  <si>
    <t>&gt;=13</t>
  </si>
  <si>
    <t>大埔县住房和城乡建设局</t>
  </si>
  <si>
    <t>开工改造城镇老旧小区不少于8个，涉及314户。</t>
  </si>
  <si>
    <t>&gt;=314</t>
  </si>
  <si>
    <t>&gt;=23</t>
  </si>
  <si>
    <t>&gt;=4.03</t>
  </si>
  <si>
    <t>&gt;=8</t>
  </si>
  <si>
    <t>惠州市住房和城乡建设局</t>
  </si>
  <si>
    <t>224万元</t>
  </si>
  <si>
    <t>开工改造城镇老旧小区不少于159个，涉及15712户。</t>
  </si>
  <si>
    <t>&gt;=15712</t>
  </si>
  <si>
    <t>&gt;=1211</t>
  </si>
  <si>
    <t>&gt;=133.25</t>
  </si>
  <si>
    <t>&gt;=159</t>
  </si>
  <si>
    <t>博罗县住房和城乡建设局</t>
  </si>
  <si>
    <t>49万元</t>
  </si>
  <si>
    <t>开工改造城镇老旧小区不少于23个，涉及3232户。</t>
  </si>
  <si>
    <t>&gt;=3232</t>
  </si>
  <si>
    <t>&gt;=184</t>
  </si>
  <si>
    <t>&gt;=42.26</t>
  </si>
  <si>
    <t>汕尾市住房和城乡建设局</t>
  </si>
  <si>
    <t>35万元</t>
  </si>
  <si>
    <t>开工改造城镇老旧小区不少于15个，涉及2036户。</t>
  </si>
  <si>
    <t>&gt;=2036</t>
  </si>
  <si>
    <t>&gt;=358</t>
  </si>
  <si>
    <t>&gt;=20.52</t>
  </si>
  <si>
    <t>&gt;=15</t>
  </si>
  <si>
    <t>东莞市住房和城乡建设局</t>
  </si>
  <si>
    <t>141万元</t>
  </si>
  <si>
    <t>开工改造城镇老旧小区不少于34个，涉及13315户。</t>
  </si>
  <si>
    <t>&gt;=13315</t>
  </si>
  <si>
    <t>&gt;=899</t>
  </si>
  <si>
    <t>&gt;=135.91</t>
  </si>
  <si>
    <t>中山市住房和城乡建设局</t>
  </si>
  <si>
    <t>238万元</t>
  </si>
  <si>
    <t>开工改造城镇老旧小区不少于39个，涉及4756户。</t>
  </si>
  <si>
    <t>&gt;=4756</t>
  </si>
  <si>
    <t>&gt;=297</t>
  </si>
  <si>
    <t>&gt;=28.48</t>
  </si>
  <si>
    <t>&gt;=39</t>
  </si>
  <si>
    <t>江门市住房和城乡建设局</t>
  </si>
  <si>
    <t>2432万元</t>
  </si>
  <si>
    <t>开工改造城镇老旧小区不少于56个，涉及33736户。</t>
  </si>
  <si>
    <t>&gt;=33736</t>
  </si>
  <si>
    <t>&gt;=1607</t>
  </si>
  <si>
    <t>&gt;=302.17</t>
  </si>
  <si>
    <t>&gt;=56</t>
  </si>
  <si>
    <t>阳江市住房和城乡建设局</t>
  </si>
  <si>
    <t>180万元</t>
  </si>
  <si>
    <t>开工改造城镇老旧小区不少于54个，涉及8942户。</t>
  </si>
  <si>
    <t>&gt;=8942</t>
  </si>
  <si>
    <t>&gt;=2568</t>
  </si>
  <si>
    <t>&gt;=108.05</t>
  </si>
  <si>
    <t>&gt;=54</t>
  </si>
  <si>
    <t>湛江市住房和城乡建设局</t>
  </si>
  <si>
    <t>1605万元</t>
  </si>
  <si>
    <t>开工改造城镇老旧小区不少于25个，涉及17684户。</t>
  </si>
  <si>
    <t>&gt;=17684</t>
  </si>
  <si>
    <t>&gt;=1699</t>
  </si>
  <si>
    <t>&gt;=140.43</t>
  </si>
  <si>
    <t>廉江市住房和城乡建设局</t>
  </si>
  <si>
    <t>111万元</t>
  </si>
  <si>
    <t>开工改造城镇老旧小区不少于20个，涉及1271户。</t>
  </si>
  <si>
    <t>&gt;=1271</t>
  </si>
  <si>
    <t>&gt;=74</t>
  </si>
  <si>
    <t>&gt;=18.29</t>
  </si>
  <si>
    <t>茂名市住房和城乡建设局</t>
  </si>
  <si>
    <t>2699万元</t>
  </si>
  <si>
    <t>开工改造城镇老旧小区不少于156个，涉及18495户。</t>
  </si>
  <si>
    <t>&gt;=18495</t>
  </si>
  <si>
    <t>&gt;=2177</t>
  </si>
  <si>
    <t>&gt;=205.87</t>
  </si>
  <si>
    <t>&gt;=156</t>
  </si>
  <si>
    <t>化州市城市管理和综合执法局</t>
  </si>
  <si>
    <t>61万元</t>
  </si>
  <si>
    <t>开工改造城镇老旧小区不少于4个，涉及785户。</t>
  </si>
  <si>
    <t>&gt;=785</t>
  </si>
  <si>
    <t>&gt;=55</t>
  </si>
  <si>
    <t>&gt;=6.43</t>
  </si>
  <si>
    <t>高州市住房和城乡建设局</t>
  </si>
  <si>
    <t>524万元</t>
  </si>
  <si>
    <t>开工改造城镇老旧小区不少于20个，涉及4380户。</t>
  </si>
  <si>
    <t>&gt;=4380</t>
  </si>
  <si>
    <t>&gt;=709</t>
  </si>
  <si>
    <t>&gt;=76.85</t>
  </si>
  <si>
    <t>肇庆市住房和城乡建设局</t>
  </si>
  <si>
    <t>25万元</t>
  </si>
  <si>
    <t>开工改造城镇老旧小区不少于1个，涉及232户。</t>
  </si>
  <si>
    <t>&gt;=232</t>
  </si>
  <si>
    <t>&gt;=2.6</t>
  </si>
  <si>
    <t>&gt;=1</t>
  </si>
  <si>
    <t>封开县住房和城乡建设局</t>
  </si>
  <si>
    <t>3万元</t>
  </si>
  <si>
    <t>开工改造城镇老旧小区不少于1个，涉及44户。</t>
  </si>
  <si>
    <t>&gt;=44</t>
  </si>
  <si>
    <t>&gt;=0.37</t>
  </si>
  <si>
    <t>怀集县住房和城乡建设局</t>
  </si>
  <si>
    <t>开工改造城镇老旧小区不少于8个，涉及373户。</t>
  </si>
  <si>
    <t>&gt;=373</t>
  </si>
  <si>
    <t>&gt;=21</t>
  </si>
  <si>
    <t>&gt;=2.83</t>
  </si>
  <si>
    <t>德庆县住房和城乡建设局</t>
  </si>
  <si>
    <t>48万元</t>
  </si>
  <si>
    <t>开工改造城镇老旧小区不少于13个，涉及537户。</t>
  </si>
  <si>
    <t>&gt;=537</t>
  </si>
  <si>
    <t>&gt;=5.66</t>
  </si>
  <si>
    <t>广宁县住房和城乡建设局</t>
  </si>
  <si>
    <t>20万元</t>
  </si>
  <si>
    <t>开工改造城镇老旧小区不少于5个，涉及273户。</t>
  </si>
  <si>
    <t>&gt;=273</t>
  </si>
  <si>
    <t>&gt;=19</t>
  </si>
  <si>
    <t>&gt;=2.78</t>
  </si>
  <si>
    <t>清远市住房和城乡建设局</t>
  </si>
  <si>
    <t>132万元</t>
  </si>
  <si>
    <t>开工改造城镇老旧小区不少于26个，涉及1098户。</t>
  </si>
  <si>
    <t>&gt;=1098</t>
  </si>
  <si>
    <t>&gt;=114</t>
  </si>
  <si>
    <t>&gt;=10.56</t>
  </si>
  <si>
    <t>&gt;=26</t>
  </si>
  <si>
    <t>连南县住房和城乡建设局</t>
  </si>
  <si>
    <t>开工改造城镇老旧小区不少于22个，涉及348户。</t>
  </si>
  <si>
    <t>&gt;=348</t>
  </si>
  <si>
    <t>&gt;=37</t>
  </si>
  <si>
    <t>&gt;=4.08</t>
  </si>
  <si>
    <t>潮州市住房和城乡建设局</t>
  </si>
  <si>
    <t>172万元</t>
  </si>
  <si>
    <t>开工改造城镇老旧小区不少于32个，涉及4922户。</t>
  </si>
  <si>
    <t>&gt;=4922</t>
  </si>
  <si>
    <t>&gt;=245</t>
  </si>
  <si>
    <t>&gt;=43.67</t>
  </si>
  <si>
    <t>&gt;=32</t>
  </si>
  <si>
    <t>饶平县住房和城乡建设局</t>
  </si>
  <si>
    <t>18万元</t>
  </si>
  <si>
    <t>开工改造城镇老旧小区不少于3个，涉及453户。</t>
  </si>
  <si>
    <t>&gt;=453</t>
  </si>
  <si>
    <t>&gt;=5.18</t>
  </si>
  <si>
    <t>揭阳市住房和城乡建设局</t>
  </si>
  <si>
    <t>开工改造城镇老旧小区不少于2个，涉及55户。</t>
  </si>
  <si>
    <t>&gt;=0.48</t>
  </si>
  <si>
    <t>普宁市住房和城乡建设局</t>
  </si>
  <si>
    <t>177万元</t>
  </si>
  <si>
    <t>开工改造城镇老旧小区不少于4个，涉及2770户。</t>
  </si>
  <si>
    <t>&gt;=2770</t>
  </si>
  <si>
    <t>&gt;=153</t>
  </si>
  <si>
    <t>&gt;=38.26</t>
  </si>
  <si>
    <t>揭西县住房和城乡建设局</t>
  </si>
  <si>
    <t>17万元</t>
  </si>
  <si>
    <t>开工改造城镇老旧小区不少于3个，涉及267户。</t>
  </si>
  <si>
    <t>&gt;=267</t>
  </si>
  <si>
    <t>&gt;=1.86</t>
  </si>
  <si>
    <t>云浮市住房和城乡建设局</t>
  </si>
  <si>
    <t>114万元</t>
  </si>
  <si>
    <t>开工改造城镇老旧小区不少于17个，涉及3520户。</t>
  </si>
  <si>
    <t>&gt;=3520</t>
  </si>
  <si>
    <t>&gt;=194</t>
  </si>
  <si>
    <t>&gt;=28.26</t>
  </si>
  <si>
    <t>&gt;=17</t>
  </si>
  <si>
    <t>罗定市住房和城乡建设局</t>
  </si>
  <si>
    <t>4万元</t>
  </si>
  <si>
    <t>开工改造城镇老旧小区不少于1个，涉及98户。</t>
  </si>
  <si>
    <t>&gt;=98</t>
  </si>
  <si>
    <t>&gt;=0.64</t>
  </si>
  <si>
    <t>新兴县住房和城乡建设局</t>
  </si>
  <si>
    <t>9万元</t>
  </si>
  <si>
    <t>开工改造城镇老旧小区不少于2个，涉及251户。</t>
  </si>
  <si>
    <t>&gt;=251</t>
  </si>
  <si>
    <t>&gt;=10</t>
  </si>
  <si>
    <t>&gt;=2.2</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</si>
</sst>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仿宋_GB2312"/>
      <charset val="134"/>
    </font>
    <font>
      <sz val="12"/>
      <name val="宋体"/>
      <charset val="134"/>
    </font>
    <font>
      <sz val="18"/>
      <name val="方正小标宋简体"/>
      <charset val="134"/>
    </font>
    <font>
      <sz val="10"/>
      <name val="宋体"/>
      <charset val="134"/>
    </font>
    <font>
      <sz val="12"/>
      <color rgb="FFFF0000"/>
      <name val="宋体"/>
      <charset val="134"/>
    </font>
    <font>
      <sz val="9"/>
      <name val="宋体"/>
      <charset val="134"/>
    </font>
    <font>
      <sz val="10"/>
      <name val="Arial"/>
      <charset val="0"/>
    </font>
    <font>
      <b/>
      <sz val="12"/>
      <name val="仿宋_GB2312"/>
      <charset val="134"/>
    </font>
    <font>
      <sz val="12"/>
      <name val="仿宋_GB2312"/>
      <charset val="134"/>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8"/>
        <bgColor indexed="64"/>
      </patternFill>
    </fill>
    <fill>
      <patternFill patternType="solid">
        <fgColor rgb="FFA5A5A5"/>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right/>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1" fillId="1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4" fillId="0" borderId="1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1" fillId="0" borderId="2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5" fillId="0" borderId="0"/>
    <xf numFmtId="0" fontId="10" fillId="23" borderId="0" applyNumberFormat="false" applyBorder="false" applyAlignment="false" applyProtection="false">
      <alignment vertical="center"/>
    </xf>
    <xf numFmtId="0" fontId="18" fillId="0" borderId="1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15" fillId="12" borderId="16"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3" fillId="30" borderId="16" applyNumberFormat="false" applyAlignment="false" applyProtection="false">
      <alignment vertical="center"/>
    </xf>
    <xf numFmtId="0" fontId="26" fillId="12" borderId="21" applyNumberFormat="false" applyAlignment="false" applyProtection="false">
      <alignment vertical="center"/>
    </xf>
    <xf numFmtId="0" fontId="28" fillId="33" borderId="22" applyNumberFormat="false" applyAlignment="false" applyProtection="false">
      <alignment vertical="center"/>
    </xf>
    <xf numFmtId="0" fontId="17" fillId="0" borderId="17" applyNumberFormat="false" applyFill="false" applyAlignment="false" applyProtection="false">
      <alignment vertical="center"/>
    </xf>
    <xf numFmtId="0" fontId="10" fillId="29"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0" fillId="10" borderId="15"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4" fillId="3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5" fillId="0" borderId="0"/>
    <xf numFmtId="0" fontId="10" fillId="1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6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1" fillId="0" borderId="1" xfId="0" applyFont="true" applyFill="true" applyBorder="true" applyAlignment="true">
      <alignment vertical="center"/>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 fontId="1" fillId="0" borderId="1" xfId="0" applyNumberFormat="true" applyFont="true" applyFill="true" applyBorder="true" applyAlignment="true">
      <alignment horizontal="center" vertical="center" wrapText="true"/>
    </xf>
    <xf numFmtId="0" fontId="1" fillId="0" borderId="2" xfId="0" applyFont="true" applyFill="true" applyBorder="true" applyAlignment="true">
      <alignment horizontal="justify" vertical="center" wrapText="true"/>
    </xf>
    <xf numFmtId="0" fontId="1" fillId="0" borderId="3" xfId="0" applyFont="true" applyFill="true" applyBorder="true" applyAlignment="true">
      <alignment horizontal="justify"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xf>
    <xf numFmtId="0" fontId="1" fillId="0" borderId="1" xfId="47" applyFont="true" applyFill="true" applyBorder="true" applyAlignment="true">
      <alignment horizontal="center" vertical="center" wrapText="true"/>
    </xf>
    <xf numFmtId="0" fontId="1" fillId="0" borderId="4" xfId="0" applyFont="true" applyFill="true" applyBorder="true" applyAlignment="true">
      <alignment horizontal="center" vertical="center" textRotation="255" wrapText="true"/>
    </xf>
    <xf numFmtId="0" fontId="1" fillId="0" borderId="4" xfId="47"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6" xfId="0" applyFont="true" applyFill="true" applyBorder="true" applyAlignment="true">
      <alignment horizontal="center" vertical="center" textRotation="255" wrapText="true"/>
    </xf>
    <xf numFmtId="0" fontId="1" fillId="0" borderId="6" xfId="47" applyFont="true" applyFill="true" applyBorder="true" applyAlignment="true">
      <alignment horizontal="center" vertical="center" wrapText="true"/>
    </xf>
    <xf numFmtId="0" fontId="1" fillId="0" borderId="5" xfId="47" applyFont="true" applyFill="true" applyBorder="true" applyAlignment="true">
      <alignment horizontal="center" vertical="center" wrapText="true"/>
    </xf>
    <xf numFmtId="0" fontId="1" fillId="0" borderId="5" xfId="0" applyFont="true" applyFill="true" applyBorder="true" applyAlignment="true">
      <alignment horizontal="center" vertical="center" textRotation="255"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1" fillId="0" borderId="7" xfId="0" applyFont="true" applyFill="true" applyBorder="true" applyAlignment="true">
      <alignment horizontal="justify" vertical="center" wrapText="true"/>
    </xf>
    <xf numFmtId="0" fontId="1" fillId="0" borderId="7" xfId="47" applyFont="true" applyFill="true" applyBorder="true" applyAlignment="true">
      <alignment horizontal="center" vertical="center" wrapText="true"/>
    </xf>
    <xf numFmtId="9"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0" xfId="18" applyFont="true" applyAlignment="true"/>
    <xf numFmtId="0" fontId="1" fillId="0" borderId="0" xfId="47" applyFont="true" applyFill="true" applyBorder="true" applyAlignment="true">
      <alignment vertical="center" wrapText="true"/>
    </xf>
    <xf numFmtId="0" fontId="5" fillId="2" borderId="0" xfId="18" applyFont="true" applyFill="true"/>
    <xf numFmtId="0" fontId="5" fillId="0" borderId="0" xfId="18" applyFont="true"/>
    <xf numFmtId="0" fontId="6" fillId="0" borderId="0" xfId="0" applyFont="true" applyFill="true" applyBorder="true" applyAlignment="true"/>
    <xf numFmtId="0" fontId="7" fillId="0" borderId="2" xfId="47" applyFont="true" applyFill="true" applyBorder="true" applyAlignment="true">
      <alignment horizontal="center" vertical="center" wrapText="true"/>
    </xf>
    <xf numFmtId="0" fontId="7" fillId="0" borderId="7" xfId="47" applyFont="true" applyFill="true" applyBorder="true" applyAlignment="true">
      <alignment horizontal="center" vertical="center" wrapText="true"/>
    </xf>
    <xf numFmtId="0" fontId="8" fillId="0" borderId="2" xfId="47" applyFont="true" applyFill="true" applyBorder="true" applyAlignment="true">
      <alignment horizontal="center" vertical="center" wrapText="true"/>
    </xf>
    <xf numFmtId="0" fontId="8" fillId="0" borderId="3" xfId="47" applyFont="true" applyFill="true" applyBorder="true" applyAlignment="true">
      <alignment horizontal="center" vertical="center" wrapText="true"/>
    </xf>
    <xf numFmtId="0" fontId="7" fillId="0" borderId="8" xfId="47" applyFont="true" applyFill="true" applyBorder="true" applyAlignment="true">
      <alignment horizontal="center" vertical="center" wrapText="true"/>
    </xf>
    <xf numFmtId="0" fontId="7" fillId="0" borderId="9" xfId="47" applyFont="true" applyFill="true" applyBorder="true" applyAlignment="true">
      <alignment horizontal="center" vertical="center" wrapText="true"/>
    </xf>
    <xf numFmtId="0" fontId="8" fillId="0" borderId="2" xfId="47" applyFont="true" applyFill="true" applyBorder="true" applyAlignment="true">
      <alignment horizontal="left" vertical="center" wrapText="true"/>
    </xf>
    <xf numFmtId="0" fontId="8" fillId="0" borderId="3" xfId="47" applyFont="true" applyFill="true" applyBorder="true" applyAlignment="true">
      <alignment horizontal="left" vertical="center" wrapText="true"/>
    </xf>
    <xf numFmtId="0" fontId="7" fillId="0" borderId="10" xfId="47" applyFont="true" applyFill="true" applyBorder="true" applyAlignment="true">
      <alignment horizontal="center" vertical="center" wrapText="true"/>
    </xf>
    <xf numFmtId="0" fontId="7" fillId="0" borderId="11" xfId="47" applyFont="true" applyFill="true" applyBorder="true" applyAlignment="true">
      <alignment horizontal="center" vertical="center" wrapText="true"/>
    </xf>
    <xf numFmtId="0" fontId="8" fillId="0" borderId="2" xfId="47" applyFont="true" applyFill="true" applyBorder="true" applyAlignment="true">
      <alignment horizontal="right" vertical="center" wrapText="true"/>
    </xf>
    <xf numFmtId="0" fontId="8" fillId="0" borderId="7" xfId="47" applyFont="true" applyFill="true" applyBorder="true" applyAlignment="true">
      <alignment horizontal="right" vertical="center" wrapText="true"/>
    </xf>
    <xf numFmtId="0" fontId="7" fillId="0" borderId="12" xfId="47" applyFont="true" applyFill="true" applyBorder="true" applyAlignment="true">
      <alignment horizontal="center" vertical="center" wrapText="true"/>
    </xf>
    <xf numFmtId="0" fontId="7" fillId="0" borderId="13" xfId="47" applyFont="true" applyFill="true" applyBorder="true" applyAlignment="true">
      <alignment horizontal="center" vertical="center" wrapText="true"/>
    </xf>
    <xf numFmtId="0" fontId="7" fillId="0" borderId="1" xfId="47" applyFont="true" applyFill="true" applyBorder="true" applyAlignment="true">
      <alignment horizontal="center" vertical="center" wrapText="true"/>
    </xf>
    <xf numFmtId="0" fontId="8" fillId="0" borderId="1" xfId="47" applyFont="true" applyFill="true" applyBorder="true" applyAlignment="true">
      <alignment vertical="center" wrapText="true"/>
    </xf>
    <xf numFmtId="0" fontId="7" fillId="0" borderId="4" xfId="47" applyFont="true" applyFill="true" applyBorder="true" applyAlignment="true">
      <alignment horizontal="center" vertical="center" wrapText="true"/>
    </xf>
    <xf numFmtId="0" fontId="7" fillId="0" borderId="6" xfId="47" applyFont="true" applyFill="true" applyBorder="true" applyAlignment="true">
      <alignment horizontal="center" vertical="center" wrapText="true"/>
    </xf>
    <xf numFmtId="0" fontId="8" fillId="0" borderId="1" xfId="47" applyFont="true" applyFill="true" applyBorder="true" applyAlignment="true">
      <alignment horizontal="center" vertical="center" wrapText="true"/>
    </xf>
    <xf numFmtId="0" fontId="8" fillId="0" borderId="4" xfId="47" applyFont="true" applyFill="true" applyBorder="true" applyAlignment="true">
      <alignment horizontal="center" vertical="center" wrapText="true"/>
    </xf>
    <xf numFmtId="0" fontId="8" fillId="0" borderId="5" xfId="47" applyFont="true" applyFill="true" applyBorder="true" applyAlignment="true">
      <alignment horizontal="center" vertical="center" wrapText="true"/>
    </xf>
    <xf numFmtId="0" fontId="7" fillId="0" borderId="5" xfId="47" applyFont="true" applyFill="true" applyBorder="true" applyAlignment="true">
      <alignment horizontal="center" vertical="center" wrapText="true"/>
    </xf>
    <xf numFmtId="0" fontId="8" fillId="0" borderId="7" xfId="47" applyFont="true" applyFill="true" applyBorder="true" applyAlignment="true">
      <alignment horizontal="center" vertical="center" wrapText="true"/>
    </xf>
    <xf numFmtId="0" fontId="8" fillId="0" borderId="7" xfId="47" applyFont="true" applyFill="true" applyBorder="true" applyAlignment="true">
      <alignment horizontal="left" vertical="center" wrapText="true"/>
    </xf>
    <xf numFmtId="9" fontId="8" fillId="0" borderId="2" xfId="47"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8" fillId="0" borderId="12" xfId="47" applyFont="true" applyFill="true" applyBorder="true" applyAlignment="true">
      <alignment horizontal="center" vertical="center" wrapText="true"/>
    </xf>
    <xf numFmtId="0" fontId="8" fillId="0" borderId="14" xfId="47" applyFont="true" applyFill="true" applyBorder="true" applyAlignment="true">
      <alignment horizontal="center" vertical="center" wrapText="true"/>
    </xf>
    <xf numFmtId="0" fontId="8" fillId="0" borderId="13" xfId="47"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3" Type="http://schemas.openxmlformats.org/officeDocument/2006/relationships/sharedStrings" Target="sharedStrings.xml"/><Relationship Id="rId62" Type="http://schemas.openxmlformats.org/officeDocument/2006/relationships/styles" Target="styles.xml"/><Relationship Id="rId61" Type="http://schemas.openxmlformats.org/officeDocument/2006/relationships/theme" Target="theme/theme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E8" sqref="E8:G8"/>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4</v>
      </c>
      <c r="D3" s="36"/>
      <c r="E3" s="47" t="s">
        <v>5</v>
      </c>
      <c r="F3" s="51" t="s">
        <v>6</v>
      </c>
      <c r="G3" s="51"/>
    </row>
    <row r="4" s="29" customFormat="true" ht="24" customHeight="true" spans="1:7">
      <c r="A4" s="37" t="s">
        <v>7</v>
      </c>
      <c r="B4" s="38"/>
      <c r="C4" s="39" t="s">
        <v>8</v>
      </c>
      <c r="D4" s="40"/>
      <c r="E4" s="40"/>
      <c r="F4" s="40"/>
      <c r="G4" s="56"/>
    </row>
    <row r="5" s="29" customFormat="true" ht="35.25" customHeight="true" spans="1:7">
      <c r="A5" s="41"/>
      <c r="B5" s="42"/>
      <c r="C5" s="43" t="s">
        <v>9</v>
      </c>
      <c r="D5" s="44"/>
      <c r="E5" s="35" t="s">
        <v>10</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105" customHeight="true" spans="1:7">
      <c r="A8" s="47"/>
      <c r="B8" s="48" t="s">
        <v>15</v>
      </c>
      <c r="C8" s="48"/>
      <c r="D8" s="48"/>
      <c r="E8" s="48" t="s">
        <v>16</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25</v>
      </c>
      <c r="G10" s="55"/>
    </row>
    <row r="11" s="29" customFormat="true" ht="24" customHeight="true" spans="1:7">
      <c r="A11" s="50"/>
      <c r="B11" s="51"/>
      <c r="C11" s="51"/>
      <c r="D11" s="35" t="s">
        <v>26</v>
      </c>
      <c r="E11" s="55"/>
      <c r="F11" s="35" t="s">
        <v>27</v>
      </c>
      <c r="G11" s="55"/>
    </row>
    <row r="12" s="29" customFormat="true" ht="24" customHeight="true" spans="1:7">
      <c r="A12" s="50"/>
      <c r="B12" s="51"/>
      <c r="C12" s="51"/>
      <c r="D12" s="35" t="s">
        <v>28</v>
      </c>
      <c r="E12" s="55"/>
      <c r="F12" s="35" t="s">
        <v>29</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132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133</v>
      </c>
      <c r="E6" s="6"/>
      <c r="F6" s="6"/>
    </row>
    <row r="7" ht="18" customHeight="true" spans="1:6">
      <c r="A7" s="5"/>
      <c r="B7" s="5" t="s">
        <v>61</v>
      </c>
      <c r="C7" s="5"/>
      <c r="D7" s="6" t="str">
        <f>D6</f>
        <v>1242万元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134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135</v>
      </c>
      <c r="F13" s="4" t="str">
        <f t="shared" ref="F13:F20" si="0">E13</f>
        <v>&gt;=13196</v>
      </c>
    </row>
    <row r="14" s="1" customFormat="true" ht="18" customHeight="true" spans="1:6">
      <c r="A14" s="15"/>
      <c r="B14" s="11"/>
      <c r="C14" s="16"/>
      <c r="D14" s="14" t="s">
        <v>76</v>
      </c>
      <c r="E14" s="4" t="s">
        <v>136</v>
      </c>
      <c r="F14" s="4" t="str">
        <f t="shared" si="0"/>
        <v>&gt;=752</v>
      </c>
    </row>
    <row r="15" s="1" customFormat="true" ht="18" customHeight="true" spans="1:6">
      <c r="A15" s="15"/>
      <c r="B15" s="11"/>
      <c r="C15" s="16"/>
      <c r="D15" s="14" t="s">
        <v>78</v>
      </c>
      <c r="E15" s="4" t="s">
        <v>137</v>
      </c>
      <c r="F15" s="4" t="str">
        <f t="shared" si="0"/>
        <v>&gt;=135.5</v>
      </c>
    </row>
    <row r="16" s="1" customFormat="true" ht="18" customHeight="true" spans="1:6">
      <c r="A16" s="15"/>
      <c r="B16" s="11"/>
      <c r="C16" s="17"/>
      <c r="D16" s="14" t="s">
        <v>80</v>
      </c>
      <c r="E16" s="4" t="s">
        <v>138</v>
      </c>
      <c r="F16" s="4" t="str">
        <f t="shared" si="0"/>
        <v>&gt;=143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30" customHeight="true" spans="1:7">
      <c r="A3" s="33" t="s">
        <v>3</v>
      </c>
      <c r="B3" s="34"/>
      <c r="C3" s="35" t="s">
        <v>139</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140</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141</v>
      </c>
      <c r="G10" s="55"/>
    </row>
    <row r="11" s="29" customFormat="true" ht="24" customHeight="true" spans="1:7">
      <c r="A11" s="50"/>
      <c r="B11" s="51"/>
      <c r="C11" s="51"/>
      <c r="D11" s="35" t="s">
        <v>26</v>
      </c>
      <c r="E11" s="55"/>
      <c r="F11" s="35" t="s">
        <v>142</v>
      </c>
      <c r="G11" s="55"/>
    </row>
    <row r="12" s="29" customFormat="true" ht="24" customHeight="true" spans="1:7">
      <c r="A12" s="50"/>
      <c r="B12" s="51"/>
      <c r="C12" s="51"/>
      <c r="D12" s="35" t="s">
        <v>28</v>
      </c>
      <c r="E12" s="55"/>
      <c r="F12" s="35" t="s">
        <v>143</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58" t="s">
        <v>144</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145</v>
      </c>
      <c r="E6" s="6"/>
      <c r="F6" s="6"/>
    </row>
    <row r="7" ht="18" customHeight="true" spans="1:6">
      <c r="A7" s="5"/>
      <c r="B7" s="5" t="s">
        <v>61</v>
      </c>
      <c r="C7" s="5"/>
      <c r="D7" s="6" t="str">
        <f>D6</f>
        <v>275万元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146</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147</v>
      </c>
      <c r="F13" s="4" t="str">
        <f t="shared" ref="F13:F20" si="0">E13</f>
        <v>&gt;=3001</v>
      </c>
    </row>
    <row r="14" s="1" customFormat="true" ht="18" customHeight="true" spans="1:6">
      <c r="A14" s="15"/>
      <c r="B14" s="11"/>
      <c r="C14" s="16"/>
      <c r="D14" s="14" t="s">
        <v>76</v>
      </c>
      <c r="E14" s="4" t="s">
        <v>148</v>
      </c>
      <c r="F14" s="4" t="str">
        <f t="shared" si="0"/>
        <v>&gt;=213</v>
      </c>
    </row>
    <row r="15" s="1" customFormat="true" ht="18" customHeight="true" spans="1:6">
      <c r="A15" s="15"/>
      <c r="B15" s="11"/>
      <c r="C15" s="16"/>
      <c r="D15" s="14" t="s">
        <v>78</v>
      </c>
      <c r="E15" s="4" t="s">
        <v>149</v>
      </c>
      <c r="F15" s="4" t="str">
        <f t="shared" si="0"/>
        <v>&gt;=29.63</v>
      </c>
    </row>
    <row r="16" s="1" customFormat="true" ht="18" customHeight="true" spans="1:6">
      <c r="A16" s="15"/>
      <c r="B16" s="11"/>
      <c r="C16" s="17"/>
      <c r="D16" s="14" t="s">
        <v>80</v>
      </c>
      <c r="E16" s="4" t="s">
        <v>150</v>
      </c>
      <c r="F16" s="4" t="str">
        <f t="shared" si="0"/>
        <v>&gt;=36</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151</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152</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153</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154</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M17" sqref="M17:M19"/>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155</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156</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157</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158</v>
      </c>
      <c r="G12" s="55"/>
    </row>
    <row r="13" s="29" customFormat="true" ht="24" customHeight="true" spans="1:7">
      <c r="A13" s="50"/>
      <c r="B13" s="51"/>
      <c r="C13" s="51" t="s">
        <v>30</v>
      </c>
      <c r="D13" s="35" t="s">
        <v>31</v>
      </c>
      <c r="E13" s="55"/>
      <c r="F13" s="35" t="s">
        <v>103</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35" t="s">
        <v>103</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103</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159</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160</v>
      </c>
      <c r="E6" s="6"/>
      <c r="F6" s="6"/>
    </row>
    <row r="7" ht="18" customHeight="true" spans="1:6">
      <c r="A7" s="5"/>
      <c r="B7" s="5" t="s">
        <v>61</v>
      </c>
      <c r="C7" s="5"/>
      <c r="D7" s="6" t="str">
        <f>D6</f>
        <v>72万元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161</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162</v>
      </c>
      <c r="F13" s="4" t="str">
        <f t="shared" ref="F13:F20" si="0">E13</f>
        <v>&gt;=1471</v>
      </c>
    </row>
    <row r="14" s="1" customFormat="true" ht="18" customHeight="true" spans="1:6">
      <c r="A14" s="15"/>
      <c r="B14" s="11"/>
      <c r="C14" s="16"/>
      <c r="D14" s="14" t="s">
        <v>76</v>
      </c>
      <c r="E14" s="4" t="s">
        <v>163</v>
      </c>
      <c r="F14" s="4" t="str">
        <f t="shared" si="0"/>
        <v>&gt;=87</v>
      </c>
    </row>
    <row r="15" s="1" customFormat="true" ht="18" customHeight="true" spans="1:6">
      <c r="A15" s="15"/>
      <c r="B15" s="11"/>
      <c r="C15" s="16"/>
      <c r="D15" s="14" t="s">
        <v>78</v>
      </c>
      <c r="E15" s="4" t="s">
        <v>164</v>
      </c>
      <c r="F15" s="4" t="str">
        <f t="shared" si="0"/>
        <v>&gt;=16.07</v>
      </c>
    </row>
    <row r="16" s="1" customFormat="true" ht="18" customHeight="true" spans="1:6">
      <c r="A16" s="15"/>
      <c r="B16" s="11"/>
      <c r="C16" s="17"/>
      <c r="D16" s="14" t="s">
        <v>80</v>
      </c>
      <c r="E16" s="4" t="s">
        <v>165</v>
      </c>
      <c r="F16" s="4" t="str">
        <f t="shared" si="0"/>
        <v>&gt;=24</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166</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167</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108" customHeight="true" spans="1:7">
      <c r="A8" s="47"/>
      <c r="B8" s="48" t="s">
        <v>15</v>
      </c>
      <c r="C8" s="48"/>
      <c r="D8" s="48"/>
      <c r="E8" s="48" t="s">
        <v>168</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169</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170</v>
      </c>
      <c r="G12" s="55"/>
    </row>
    <row r="13" s="29" customFormat="true" ht="24" customHeight="true" spans="1:7">
      <c r="A13" s="50"/>
      <c r="B13" s="51"/>
      <c r="C13" s="51" t="s">
        <v>30</v>
      </c>
      <c r="D13" s="35" t="s">
        <v>31</v>
      </c>
      <c r="E13" s="55"/>
      <c r="F13" s="35" t="s">
        <v>103</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35" t="s">
        <v>103</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103</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171</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172</v>
      </c>
      <c r="E6" s="6"/>
      <c r="F6" s="6"/>
    </row>
    <row r="7" ht="18" customHeight="true" spans="1:6">
      <c r="A7" s="5"/>
      <c r="B7" s="5" t="s">
        <v>61</v>
      </c>
      <c r="C7" s="5"/>
      <c r="D7" s="6" t="str">
        <f>D6</f>
        <v>30万元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173</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174</v>
      </c>
      <c r="F13" s="4" t="str">
        <f t="shared" ref="F13:F20" si="0">E13</f>
        <v>&gt;=515</v>
      </c>
    </row>
    <row r="14" s="1" customFormat="true" ht="18" customHeight="true" spans="1:6">
      <c r="A14" s="15"/>
      <c r="B14" s="11"/>
      <c r="C14" s="16"/>
      <c r="D14" s="14" t="s">
        <v>76</v>
      </c>
      <c r="E14" s="4" t="s">
        <v>175</v>
      </c>
      <c r="F14" s="4" t="str">
        <f t="shared" si="0"/>
        <v>&gt;=34</v>
      </c>
    </row>
    <row r="15" s="1" customFormat="true" ht="18" customHeight="true" spans="1:6">
      <c r="A15" s="15"/>
      <c r="B15" s="11"/>
      <c r="C15" s="16"/>
      <c r="D15" s="14" t="s">
        <v>78</v>
      </c>
      <c r="E15" s="4" t="s">
        <v>176</v>
      </c>
      <c r="F15" s="4" t="str">
        <f t="shared" si="0"/>
        <v>&gt;=5.35</v>
      </c>
    </row>
    <row r="16" s="1" customFormat="true" ht="18" customHeight="true" spans="1:6">
      <c r="A16" s="15"/>
      <c r="B16" s="11"/>
      <c r="C16" s="17"/>
      <c r="D16" s="14" t="s">
        <v>80</v>
      </c>
      <c r="E16" s="4" t="s">
        <v>177</v>
      </c>
      <c r="F16" s="4" t="str">
        <f t="shared" si="0"/>
        <v>&gt;=14</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178</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179</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114</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180</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181</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182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183</v>
      </c>
      <c r="E6" s="6"/>
      <c r="F6" s="6"/>
    </row>
    <row r="7" ht="18" customHeight="true" spans="1:6">
      <c r="A7" s="5"/>
      <c r="B7" s="5" t="s">
        <v>61</v>
      </c>
      <c r="C7" s="5"/>
      <c r="D7" s="6" t="str">
        <f>D6</f>
        <v>15万元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184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185</v>
      </c>
      <c r="F13" s="4" t="str">
        <f t="shared" ref="F13:F20" si="0">E13</f>
        <v>&gt;=368</v>
      </c>
    </row>
    <row r="14" s="1" customFormat="true" ht="18" customHeight="true" spans="1:6">
      <c r="A14" s="15"/>
      <c r="B14" s="11"/>
      <c r="C14" s="16"/>
      <c r="D14" s="14" t="s">
        <v>76</v>
      </c>
      <c r="E14" s="4" t="s">
        <v>175</v>
      </c>
      <c r="F14" s="4" t="str">
        <f t="shared" si="0"/>
        <v>&gt;=34</v>
      </c>
    </row>
    <row r="15" s="1" customFormat="true" ht="18" customHeight="true" spans="1:6">
      <c r="A15" s="15"/>
      <c r="B15" s="11"/>
      <c r="C15" s="16"/>
      <c r="D15" s="14" t="s">
        <v>78</v>
      </c>
      <c r="E15" s="4" t="s">
        <v>186</v>
      </c>
      <c r="F15" s="4" t="str">
        <f t="shared" si="0"/>
        <v>&gt;=3.75</v>
      </c>
    </row>
    <row r="16" s="1" customFormat="true" ht="18" customHeight="true" spans="1:6">
      <c r="A16" s="15"/>
      <c r="B16" s="11"/>
      <c r="C16" s="17"/>
      <c r="D16" s="14" t="s">
        <v>80</v>
      </c>
      <c r="E16" s="4" t="s">
        <v>187</v>
      </c>
      <c r="F16" s="4" t="str">
        <f t="shared" si="0"/>
        <v>&gt;=3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tabSelected="1" zoomScale="85" zoomScaleNormal="85" workbookViewId="0">
      <selection activeCell="R10" sqref="R10"/>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51</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60</v>
      </c>
      <c r="E6" s="6"/>
      <c r="F6" s="6"/>
    </row>
    <row r="7" ht="18" customHeight="true" spans="1:6">
      <c r="A7" s="5"/>
      <c r="B7" s="5" t="s">
        <v>61</v>
      </c>
      <c r="C7" s="5"/>
      <c r="D7" s="6" t="str">
        <f>D6</f>
        <v>3237万元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69</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75</v>
      </c>
      <c r="F13" s="4" t="str">
        <f t="shared" ref="F13:F20" si="0">E13</f>
        <v>&gt;=60608</v>
      </c>
    </row>
    <row r="14" s="1" customFormat="true" ht="18" customHeight="true" spans="1:6">
      <c r="A14" s="15"/>
      <c r="B14" s="11"/>
      <c r="C14" s="16"/>
      <c r="D14" s="14" t="s">
        <v>76</v>
      </c>
      <c r="E14" s="4" t="s">
        <v>77</v>
      </c>
      <c r="F14" s="4" t="str">
        <f t="shared" si="0"/>
        <v>&gt;=5023</v>
      </c>
    </row>
    <row r="15" s="1" customFormat="true" ht="18" customHeight="true" spans="1:6">
      <c r="A15" s="15"/>
      <c r="B15" s="11"/>
      <c r="C15" s="16"/>
      <c r="D15" s="14" t="s">
        <v>78</v>
      </c>
      <c r="E15" s="4" t="s">
        <v>79</v>
      </c>
      <c r="F15" s="4" t="str">
        <f t="shared" si="0"/>
        <v>&gt;=418.62</v>
      </c>
    </row>
    <row r="16" s="1" customFormat="true" ht="18" customHeight="true" spans="1:6">
      <c r="A16" s="15"/>
      <c r="B16" s="11"/>
      <c r="C16" s="17"/>
      <c r="D16" s="14" t="s">
        <v>80</v>
      </c>
      <c r="E16" s="4" t="s">
        <v>81</v>
      </c>
      <c r="F16" s="4" t="str">
        <f t="shared" si="0"/>
        <v>&gt;=121</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I8" sqref="I8"/>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188</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189</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114</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190</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191</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192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193</v>
      </c>
      <c r="E6" s="6"/>
      <c r="F6" s="6"/>
    </row>
    <row r="7" ht="18" customHeight="true" spans="1:6">
      <c r="A7" s="5"/>
      <c r="B7" s="5" t="s">
        <v>61</v>
      </c>
      <c r="C7" s="5"/>
      <c r="D7" s="6" t="str">
        <f>D6</f>
        <v>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194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98</v>
      </c>
      <c r="F13" s="4" t="str">
        <f t="shared" ref="F13:F20" si="0">E13</f>
        <v>&gt;=65</v>
      </c>
    </row>
    <row r="14" s="1" customFormat="true" ht="18" customHeight="true" spans="1:6">
      <c r="A14" s="15"/>
      <c r="B14" s="11"/>
      <c r="C14" s="16"/>
      <c r="D14" s="14" t="s">
        <v>76</v>
      </c>
      <c r="E14" s="4" t="s">
        <v>195</v>
      </c>
      <c r="F14" s="4" t="str">
        <f t="shared" si="0"/>
        <v>&gt;=4</v>
      </c>
    </row>
    <row r="15" s="1" customFormat="true" ht="18" customHeight="true" spans="1:6">
      <c r="A15" s="15"/>
      <c r="B15" s="11"/>
      <c r="C15" s="16"/>
      <c r="D15" s="14" t="s">
        <v>78</v>
      </c>
      <c r="E15" s="4" t="s">
        <v>196</v>
      </c>
      <c r="F15" s="4" t="str">
        <f t="shared" si="0"/>
        <v>&gt;=0.74</v>
      </c>
    </row>
    <row r="16" s="1" customFormat="true" ht="18" customHeight="true" spans="1:6">
      <c r="A16" s="15"/>
      <c r="B16" s="11"/>
      <c r="C16" s="17"/>
      <c r="D16" s="14" t="s">
        <v>80</v>
      </c>
      <c r="E16" s="4" t="s">
        <v>187</v>
      </c>
      <c r="F16" s="4" t="str">
        <f t="shared" si="0"/>
        <v>&gt;=3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36" customHeight="true" spans="1:7">
      <c r="A3" s="33" t="s">
        <v>3</v>
      </c>
      <c r="B3" s="34"/>
      <c r="C3" s="35" t="s">
        <v>197</v>
      </c>
      <c r="D3" s="36"/>
      <c r="E3" s="47" t="s">
        <v>5</v>
      </c>
      <c r="F3" s="51" t="s">
        <v>6</v>
      </c>
      <c r="G3" s="51"/>
    </row>
    <row r="4" s="29" customFormat="true" ht="24" customHeight="true" spans="1:7">
      <c r="A4" s="37" t="s">
        <v>7</v>
      </c>
      <c r="B4" s="38"/>
      <c r="C4" s="39" t="s">
        <v>8</v>
      </c>
      <c r="D4" s="40"/>
      <c r="E4" s="40"/>
      <c r="F4" s="40"/>
      <c r="G4" s="56"/>
    </row>
    <row r="5" s="29" customFormat="true" ht="33.75" customHeight="true" spans="1:7">
      <c r="A5" s="41"/>
      <c r="B5" s="42"/>
      <c r="C5" s="43" t="s">
        <v>9</v>
      </c>
      <c r="D5" s="44"/>
      <c r="E5" s="35" t="s">
        <v>198</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199</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200</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201</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202</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203</v>
      </c>
      <c r="G10" s="55"/>
    </row>
    <row r="11" s="29" customFormat="true" ht="24" customHeight="true" spans="1:7">
      <c r="A11" s="50"/>
      <c r="B11" s="51"/>
      <c r="C11" s="51"/>
      <c r="D11" s="35" t="s">
        <v>26</v>
      </c>
      <c r="E11" s="55"/>
      <c r="F11" s="35" t="s">
        <v>204</v>
      </c>
      <c r="G11" s="55"/>
    </row>
    <row r="12" s="29" customFormat="true" ht="24" customHeight="true" spans="1:7">
      <c r="A12" s="50"/>
      <c r="B12" s="51"/>
      <c r="C12" s="51"/>
      <c r="D12" s="35" t="s">
        <v>28</v>
      </c>
      <c r="E12" s="55"/>
      <c r="F12" s="35" t="s">
        <v>205</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206</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207</v>
      </c>
      <c r="E6" s="6"/>
      <c r="F6" s="6"/>
    </row>
    <row r="7" ht="18" customHeight="true" spans="1:6">
      <c r="A7" s="5"/>
      <c r="B7" s="5" t="s">
        <v>61</v>
      </c>
      <c r="C7" s="5"/>
      <c r="D7" s="6" t="str">
        <f>D6</f>
        <v>218万元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208</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209</v>
      </c>
      <c r="F13" s="4" t="str">
        <f t="shared" ref="F13:F20" si="0">E13</f>
        <v>&gt;=2529</v>
      </c>
    </row>
    <row r="14" s="1" customFormat="true" ht="18" customHeight="true" spans="1:6">
      <c r="A14" s="15"/>
      <c r="B14" s="11"/>
      <c r="C14" s="16"/>
      <c r="D14" s="14" t="s">
        <v>76</v>
      </c>
      <c r="E14" s="4" t="s">
        <v>210</v>
      </c>
      <c r="F14" s="4" t="str">
        <f t="shared" si="0"/>
        <v>&gt;=742</v>
      </c>
    </row>
    <row r="15" s="1" customFormat="true" ht="18" customHeight="true" spans="1:6">
      <c r="A15" s="15"/>
      <c r="B15" s="11"/>
      <c r="C15" s="16"/>
      <c r="D15" s="14" t="s">
        <v>78</v>
      </c>
      <c r="E15" s="4" t="s">
        <v>211</v>
      </c>
      <c r="F15" s="4" t="str">
        <f t="shared" si="0"/>
        <v>&gt;=36.66</v>
      </c>
    </row>
    <row r="16" s="1" customFormat="true" ht="18" customHeight="true" spans="1:6">
      <c r="A16" s="15"/>
      <c r="B16" s="11"/>
      <c r="C16" s="17"/>
      <c r="D16" s="14" t="s">
        <v>80</v>
      </c>
      <c r="E16" s="4" t="s">
        <v>212</v>
      </c>
      <c r="F16" s="4" t="str">
        <f t="shared" si="0"/>
        <v>&gt;=20</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213</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214</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215</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216</v>
      </c>
      <c r="G12" s="55"/>
    </row>
    <row r="13" s="29" customFormat="true" ht="24" customHeight="true" spans="1:7">
      <c r="A13" s="50"/>
      <c r="B13" s="51"/>
      <c r="C13" s="51" t="s">
        <v>30</v>
      </c>
      <c r="D13" s="35" t="s">
        <v>31</v>
      </c>
      <c r="E13" s="55"/>
      <c r="F13" s="35" t="s">
        <v>103</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35" t="s">
        <v>103</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103</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217</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193</v>
      </c>
      <c r="E6" s="6"/>
      <c r="F6" s="6"/>
    </row>
    <row r="7" ht="18" customHeight="true" spans="1:6">
      <c r="A7" s="5"/>
      <c r="B7" s="5" t="s">
        <v>61</v>
      </c>
      <c r="C7" s="5"/>
      <c r="D7" s="6" t="str">
        <f>D6</f>
        <v>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218</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219</v>
      </c>
      <c r="F13" s="4" t="str">
        <f t="shared" ref="F13:F20" si="0">E13</f>
        <v>&gt;=210</v>
      </c>
    </row>
    <row r="14" s="1" customFormat="true" ht="18" customHeight="true" spans="1:6">
      <c r="A14" s="15"/>
      <c r="B14" s="11"/>
      <c r="C14" s="16"/>
      <c r="D14" s="14" t="s">
        <v>76</v>
      </c>
      <c r="E14" s="4" t="s">
        <v>220</v>
      </c>
      <c r="F14" s="4" t="str">
        <f t="shared" si="0"/>
        <v>&gt;=86</v>
      </c>
    </row>
    <row r="15" s="1" customFormat="true" ht="18" customHeight="true" spans="1:6">
      <c r="A15" s="15"/>
      <c r="B15" s="11"/>
      <c r="C15" s="16"/>
      <c r="D15" s="14" t="s">
        <v>78</v>
      </c>
      <c r="E15" s="4" t="s">
        <v>221</v>
      </c>
      <c r="F15" s="4" t="str">
        <f t="shared" si="0"/>
        <v>&gt;=2.51</v>
      </c>
    </row>
    <row r="16" s="1" customFormat="true" ht="18" customHeight="true" spans="1:6">
      <c r="A16" s="15"/>
      <c r="B16" s="11"/>
      <c r="C16" s="17"/>
      <c r="D16" s="14" t="s">
        <v>80</v>
      </c>
      <c r="E16" s="4" t="s">
        <v>222</v>
      </c>
      <c r="F16" s="4" t="str">
        <f t="shared" si="0"/>
        <v>&gt;=2</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223</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224</v>
      </c>
      <c r="E6" s="6"/>
      <c r="F6" s="6"/>
    </row>
    <row r="7" ht="18" customHeight="true" spans="1:6">
      <c r="A7" s="5"/>
      <c r="B7" s="5" t="s">
        <v>61</v>
      </c>
      <c r="C7" s="5"/>
      <c r="D7" s="6" t="str">
        <f>D6</f>
        <v>12万元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225</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226</v>
      </c>
      <c r="F13" s="4" t="str">
        <f t="shared" ref="F13:F20" si="0">E13</f>
        <v>&gt;=706</v>
      </c>
    </row>
    <row r="14" s="1" customFormat="true" ht="18" customHeight="true" spans="1:6">
      <c r="A14" s="15"/>
      <c r="B14" s="11"/>
      <c r="C14" s="16"/>
      <c r="D14" s="14" t="s">
        <v>76</v>
      </c>
      <c r="E14" s="4" t="s">
        <v>227</v>
      </c>
      <c r="F14" s="4" t="str">
        <f t="shared" si="0"/>
        <v>&gt;=66</v>
      </c>
    </row>
    <row r="15" s="1" customFormat="true" ht="18" customHeight="true" spans="1:6">
      <c r="A15" s="15"/>
      <c r="B15" s="11"/>
      <c r="C15" s="16"/>
      <c r="D15" s="14" t="s">
        <v>78</v>
      </c>
      <c r="E15" s="4" t="s">
        <v>228</v>
      </c>
      <c r="F15" s="4" t="str">
        <f t="shared" si="0"/>
        <v>&gt;=10.12</v>
      </c>
    </row>
    <row r="16" s="1" customFormat="true" ht="18" customHeight="true" spans="1:6">
      <c r="A16" s="15"/>
      <c r="B16" s="11"/>
      <c r="C16" s="17"/>
      <c r="D16" s="14" t="s">
        <v>80</v>
      </c>
      <c r="E16" s="4" t="s">
        <v>187</v>
      </c>
      <c r="F16" s="4" t="str">
        <f t="shared" si="0"/>
        <v>&gt;=3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topLeftCell="A12"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229</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230</v>
      </c>
      <c r="E6" s="6"/>
      <c r="F6" s="6"/>
    </row>
    <row r="7" ht="18" customHeight="true" spans="1:6">
      <c r="A7" s="5"/>
      <c r="B7" s="5" t="s">
        <v>61</v>
      </c>
      <c r="C7" s="5"/>
      <c r="D7" s="6" t="str">
        <f>D6</f>
        <v>8万元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231</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232</v>
      </c>
      <c r="F13" s="4" t="str">
        <f t="shared" ref="F13:F20" si="0">E13</f>
        <v>&gt;=389</v>
      </c>
    </row>
    <row r="14" s="1" customFormat="true" ht="18" customHeight="true" spans="1:6">
      <c r="A14" s="15"/>
      <c r="B14" s="11"/>
      <c r="C14" s="16"/>
      <c r="D14" s="14" t="s">
        <v>76</v>
      </c>
      <c r="E14" s="4" t="s">
        <v>233</v>
      </c>
      <c r="F14" s="4" t="str">
        <f t="shared" si="0"/>
        <v>&gt;=43</v>
      </c>
    </row>
    <row r="15" s="1" customFormat="true" ht="18" customHeight="true" spans="1:6">
      <c r="A15" s="15"/>
      <c r="B15" s="11"/>
      <c r="C15" s="16"/>
      <c r="D15" s="14" t="s">
        <v>78</v>
      </c>
      <c r="E15" s="4" t="s">
        <v>234</v>
      </c>
      <c r="F15" s="4" t="str">
        <f t="shared" si="0"/>
        <v>&gt;=5.77</v>
      </c>
    </row>
    <row r="16" s="1" customFormat="true" ht="18" customHeight="true" spans="1:6">
      <c r="A16" s="15"/>
      <c r="B16" s="11"/>
      <c r="C16" s="17"/>
      <c r="D16" s="14" t="s">
        <v>80</v>
      </c>
      <c r="E16" s="4" t="s">
        <v>235</v>
      </c>
      <c r="F16" s="4" t="str">
        <f t="shared" si="0"/>
        <v>&gt;=5</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topLeftCell="A8"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236</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237</v>
      </c>
      <c r="E6" s="6"/>
      <c r="F6" s="6"/>
    </row>
    <row r="7" ht="18" customHeight="true" spans="1:6">
      <c r="A7" s="5"/>
      <c r="B7" s="5" t="s">
        <v>61</v>
      </c>
      <c r="C7" s="5"/>
      <c r="D7" s="6" t="str">
        <f>D6</f>
        <v>385万元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238</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239</v>
      </c>
      <c r="F13" s="4" t="str">
        <f t="shared" ref="F13:F20" si="0">E13</f>
        <v>&gt;=5112</v>
      </c>
    </row>
    <row r="14" s="1" customFormat="true" ht="18" customHeight="true" spans="1:6">
      <c r="A14" s="15"/>
      <c r="B14" s="11"/>
      <c r="C14" s="16"/>
      <c r="D14" s="14" t="s">
        <v>76</v>
      </c>
      <c r="E14" s="4" t="s">
        <v>240</v>
      </c>
      <c r="F14" s="4" t="str">
        <f t="shared" si="0"/>
        <v>&gt;=349</v>
      </c>
    </row>
    <row r="15" s="1" customFormat="true" ht="18" customHeight="true" spans="1:6">
      <c r="A15" s="15"/>
      <c r="B15" s="11"/>
      <c r="C15" s="16"/>
      <c r="D15" s="14" t="s">
        <v>78</v>
      </c>
      <c r="E15" s="4" t="s">
        <v>241</v>
      </c>
      <c r="F15" s="4" t="str">
        <f t="shared" si="0"/>
        <v>&gt;=59.48</v>
      </c>
    </row>
    <row r="16" s="1" customFormat="true" ht="18" customHeight="true" spans="1:6">
      <c r="A16" s="15"/>
      <c r="B16" s="11"/>
      <c r="C16" s="17"/>
      <c r="D16" s="14" t="s">
        <v>80</v>
      </c>
      <c r="E16" s="4" t="s">
        <v>242</v>
      </c>
      <c r="F16" s="4" t="str">
        <f t="shared" si="0"/>
        <v>&gt;=69</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92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93</v>
      </c>
      <c r="E6" s="6"/>
      <c r="F6" s="6"/>
    </row>
    <row r="7" ht="18" customHeight="true" spans="1:6">
      <c r="A7" s="5"/>
      <c r="B7" s="5" t="s">
        <v>61</v>
      </c>
      <c r="C7" s="5"/>
      <c r="D7" s="6" t="str">
        <f>D6</f>
        <v>232万元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94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95</v>
      </c>
      <c r="F13" s="4" t="str">
        <f t="shared" ref="F13:F20" si="0">E13</f>
        <v>&gt;=22218</v>
      </c>
    </row>
    <row r="14" s="1" customFormat="true" ht="18" customHeight="true" spans="1:6">
      <c r="A14" s="15"/>
      <c r="B14" s="11"/>
      <c r="C14" s="16"/>
      <c r="D14" s="14" t="s">
        <v>76</v>
      </c>
      <c r="E14" s="4" t="s">
        <v>96</v>
      </c>
      <c r="F14" s="4" t="str">
        <f t="shared" si="0"/>
        <v>&gt;=1449</v>
      </c>
    </row>
    <row r="15" s="1" customFormat="true" ht="18" customHeight="true" spans="1:6">
      <c r="A15" s="15"/>
      <c r="B15" s="11"/>
      <c r="C15" s="16"/>
      <c r="D15" s="14" t="s">
        <v>78</v>
      </c>
      <c r="E15" s="4" t="s">
        <v>97</v>
      </c>
      <c r="F15" s="4" t="str">
        <f t="shared" si="0"/>
        <v>&gt;=211.71</v>
      </c>
    </row>
    <row r="16" s="1" customFormat="true" ht="18" customHeight="true" spans="1:6">
      <c r="A16" s="15"/>
      <c r="B16" s="11"/>
      <c r="C16" s="17"/>
      <c r="D16" s="14" t="s">
        <v>80</v>
      </c>
      <c r="E16" s="4" t="s">
        <v>98</v>
      </c>
      <c r="F16" s="4" t="str">
        <f t="shared" si="0"/>
        <v>&gt;=65</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E12" sqref="E1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243</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244</v>
      </c>
      <c r="E6" s="6"/>
      <c r="F6" s="6"/>
    </row>
    <row r="7" ht="18" customHeight="true" spans="1:6">
      <c r="A7" s="5"/>
      <c r="B7" s="5" t="s">
        <v>61</v>
      </c>
      <c r="C7" s="5"/>
      <c r="D7" s="6" t="str">
        <f>D6</f>
        <v>29万元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245</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246</v>
      </c>
      <c r="F13" s="4" t="str">
        <f t="shared" ref="F13:F20" si="0">E13</f>
        <v>&gt;=1332</v>
      </c>
    </row>
    <row r="14" s="1" customFormat="true" ht="18" customHeight="true" spans="1:6">
      <c r="A14" s="15"/>
      <c r="B14" s="11"/>
      <c r="C14" s="16"/>
      <c r="D14" s="14" t="s">
        <v>76</v>
      </c>
      <c r="E14" s="4" t="s">
        <v>247</v>
      </c>
      <c r="F14" s="4" t="str">
        <f t="shared" si="0"/>
        <v>&gt;=102</v>
      </c>
    </row>
    <row r="15" s="1" customFormat="true" ht="18" customHeight="true" spans="1:6">
      <c r="A15" s="15"/>
      <c r="B15" s="11"/>
      <c r="C15" s="16"/>
      <c r="D15" s="14" t="s">
        <v>78</v>
      </c>
      <c r="E15" s="4" t="s">
        <v>248</v>
      </c>
      <c r="F15" s="4" t="str">
        <f t="shared" si="0"/>
        <v>&gt;=13.4</v>
      </c>
    </row>
    <row r="16" s="1" customFormat="true" ht="18" customHeight="true" spans="1:6">
      <c r="A16" s="15"/>
      <c r="B16" s="11"/>
      <c r="C16" s="17"/>
      <c r="D16" s="14" t="s">
        <v>80</v>
      </c>
      <c r="E16" s="4" t="s">
        <v>249</v>
      </c>
      <c r="F16" s="4" t="str">
        <f t="shared" si="0"/>
        <v>&gt;=22</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250</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251</v>
      </c>
      <c r="E6" s="6"/>
      <c r="F6" s="6"/>
    </row>
    <row r="7" ht="18" customHeight="true" spans="1:6">
      <c r="A7" s="5"/>
      <c r="B7" s="5" t="s">
        <v>61</v>
      </c>
      <c r="C7" s="5"/>
      <c r="D7" s="6" t="str">
        <f>D6</f>
        <v>23万元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252</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253</v>
      </c>
      <c r="F13" s="4" t="str">
        <f t="shared" ref="F13:F20" si="0">E13</f>
        <v>&gt;=1305</v>
      </c>
    </row>
    <row r="14" s="1" customFormat="true" ht="18" customHeight="true" spans="1:6">
      <c r="A14" s="15"/>
      <c r="B14" s="11"/>
      <c r="C14" s="16"/>
      <c r="D14" s="14" t="s">
        <v>76</v>
      </c>
      <c r="E14" s="4" t="s">
        <v>254</v>
      </c>
      <c r="F14" s="4" t="str">
        <f t="shared" si="0"/>
        <v>&gt;=77</v>
      </c>
    </row>
    <row r="15" s="1" customFormat="true" ht="18" customHeight="true" spans="1:6">
      <c r="A15" s="15"/>
      <c r="B15" s="11"/>
      <c r="C15" s="16"/>
      <c r="D15" s="14" t="s">
        <v>78</v>
      </c>
      <c r="E15" s="4" t="s">
        <v>255</v>
      </c>
      <c r="F15" s="4" t="str">
        <f t="shared" si="0"/>
        <v>&gt;=10.89</v>
      </c>
    </row>
    <row r="16" s="1" customFormat="true" ht="18" customHeight="true" spans="1:6">
      <c r="A16" s="15"/>
      <c r="B16" s="11"/>
      <c r="C16" s="17"/>
      <c r="D16" s="14" t="s">
        <v>80</v>
      </c>
      <c r="E16" s="27" t="s">
        <v>177</v>
      </c>
      <c r="F16" s="27" t="str">
        <f t="shared" si="0"/>
        <v>&gt;=14</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256</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257</v>
      </c>
      <c r="E6" s="6"/>
      <c r="F6" s="6"/>
    </row>
    <row r="7" ht="18" customHeight="true" spans="1:6">
      <c r="A7" s="5"/>
      <c r="B7" s="5" t="s">
        <v>61</v>
      </c>
      <c r="C7" s="5"/>
      <c r="D7" s="6" t="str">
        <f>D6</f>
        <v>14万元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258</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259</v>
      </c>
      <c r="F13" s="4" t="str">
        <f t="shared" ref="F13:F20" si="0">E13</f>
        <v>&gt;=602</v>
      </c>
    </row>
    <row r="14" s="1" customFormat="true" ht="18" customHeight="true" spans="1:6">
      <c r="A14" s="15"/>
      <c r="B14" s="11"/>
      <c r="C14" s="16"/>
      <c r="D14" s="14" t="s">
        <v>76</v>
      </c>
      <c r="E14" s="4" t="s">
        <v>260</v>
      </c>
      <c r="F14" s="4" t="str">
        <f t="shared" si="0"/>
        <v>&gt;=25</v>
      </c>
    </row>
    <row r="15" s="1" customFormat="true" ht="18" customHeight="true" spans="1:6">
      <c r="A15" s="15"/>
      <c r="B15" s="11"/>
      <c r="C15" s="16"/>
      <c r="D15" s="14" t="s">
        <v>78</v>
      </c>
      <c r="E15" s="4" t="s">
        <v>261</v>
      </c>
      <c r="F15" s="4" t="str">
        <f t="shared" si="0"/>
        <v>&gt;=5.68</v>
      </c>
    </row>
    <row r="16" s="1" customFormat="true" ht="18" customHeight="true" spans="1:6">
      <c r="A16" s="15"/>
      <c r="B16" s="11"/>
      <c r="C16" s="17"/>
      <c r="D16" s="14" t="s">
        <v>80</v>
      </c>
      <c r="E16" s="4" t="s">
        <v>262</v>
      </c>
      <c r="F16" s="4" t="str">
        <f t="shared" si="0"/>
        <v>&gt;=13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263</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230</v>
      </c>
      <c r="E6" s="6"/>
      <c r="F6" s="6"/>
    </row>
    <row r="7" ht="18" customHeight="true" spans="1:6">
      <c r="A7" s="5"/>
      <c r="B7" s="5" t="s">
        <v>61</v>
      </c>
      <c r="C7" s="5"/>
      <c r="D7" s="6" t="str">
        <f>D6</f>
        <v>8万元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264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265</v>
      </c>
      <c r="F13" s="4" t="str">
        <f t="shared" ref="F13:F20" si="0">E13</f>
        <v>&gt;=314</v>
      </c>
    </row>
    <row r="14" s="1" customFormat="true" ht="18" customHeight="true" spans="1:6">
      <c r="A14" s="15"/>
      <c r="B14" s="11"/>
      <c r="C14" s="16"/>
      <c r="D14" s="14" t="s">
        <v>76</v>
      </c>
      <c r="E14" s="4" t="s">
        <v>266</v>
      </c>
      <c r="F14" s="4" t="str">
        <f t="shared" si="0"/>
        <v>&gt;=23</v>
      </c>
    </row>
    <row r="15" s="1" customFormat="true" ht="18" customHeight="true" spans="1:6">
      <c r="A15" s="15"/>
      <c r="B15" s="11"/>
      <c r="C15" s="16"/>
      <c r="D15" s="14" t="s">
        <v>78</v>
      </c>
      <c r="E15" s="4" t="s">
        <v>267</v>
      </c>
      <c r="F15" s="4" t="str">
        <f t="shared" si="0"/>
        <v>&gt;=4.03</v>
      </c>
    </row>
    <row r="16" s="1" customFormat="true" ht="18" customHeight="true" spans="1:6">
      <c r="A16" s="15"/>
      <c r="B16" s="11"/>
      <c r="C16" s="17"/>
      <c r="D16" s="14" t="s">
        <v>80</v>
      </c>
      <c r="E16" s="4" t="s">
        <v>268</v>
      </c>
      <c r="F16" s="4" t="str">
        <f t="shared" si="0"/>
        <v>&gt;=8</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269</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270</v>
      </c>
      <c r="E6" s="6"/>
      <c r="F6" s="6"/>
    </row>
    <row r="7" ht="18" customHeight="true" spans="1:6">
      <c r="A7" s="5"/>
      <c r="B7" s="5" t="s">
        <v>61</v>
      </c>
      <c r="C7" s="5"/>
      <c r="D7" s="6" t="str">
        <f>D6</f>
        <v>224万元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271</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272</v>
      </c>
      <c r="F13" s="4" t="str">
        <f t="shared" ref="F13:F20" si="0">E13</f>
        <v>&gt;=15712</v>
      </c>
    </row>
    <row r="14" s="1" customFormat="true" ht="18" customHeight="true" spans="1:6">
      <c r="A14" s="15"/>
      <c r="B14" s="11"/>
      <c r="C14" s="16"/>
      <c r="D14" s="14" t="s">
        <v>76</v>
      </c>
      <c r="E14" s="4" t="s">
        <v>273</v>
      </c>
      <c r="F14" s="4" t="str">
        <f t="shared" si="0"/>
        <v>&gt;=1211</v>
      </c>
    </row>
    <row r="15" s="1" customFormat="true" ht="18" customHeight="true" spans="1:6">
      <c r="A15" s="15"/>
      <c r="B15" s="11"/>
      <c r="C15" s="16"/>
      <c r="D15" s="14" t="s">
        <v>78</v>
      </c>
      <c r="E15" s="4" t="s">
        <v>274</v>
      </c>
      <c r="F15" s="4" t="str">
        <f t="shared" si="0"/>
        <v>&gt;=133.25</v>
      </c>
    </row>
    <row r="16" s="1" customFormat="true" ht="18" customHeight="true" spans="1:6">
      <c r="A16" s="15"/>
      <c r="B16" s="11"/>
      <c r="C16" s="17"/>
      <c r="D16" s="14" t="s">
        <v>80</v>
      </c>
      <c r="E16" s="4" t="s">
        <v>275</v>
      </c>
      <c r="F16" s="4" t="str">
        <f t="shared" si="0"/>
        <v>&gt;=159</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276</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277</v>
      </c>
      <c r="E6" s="6"/>
      <c r="F6" s="6"/>
    </row>
    <row r="7" ht="18" customHeight="true" spans="1:6">
      <c r="A7" s="5"/>
      <c r="B7" s="5" t="s">
        <v>61</v>
      </c>
      <c r="C7" s="5"/>
      <c r="D7" s="6" t="str">
        <f>D6</f>
        <v>49万元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278</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279</v>
      </c>
      <c r="F13" s="4" t="str">
        <f t="shared" ref="F13:F20" si="0">E13</f>
        <v>&gt;=3232</v>
      </c>
    </row>
    <row r="14" s="1" customFormat="true" ht="18" customHeight="true" spans="1:6">
      <c r="A14" s="15"/>
      <c r="B14" s="11"/>
      <c r="C14" s="16"/>
      <c r="D14" s="14" t="s">
        <v>76</v>
      </c>
      <c r="E14" s="4" t="s">
        <v>280</v>
      </c>
      <c r="F14" s="4" t="str">
        <f t="shared" si="0"/>
        <v>&gt;=184</v>
      </c>
    </row>
    <row r="15" s="1" customFormat="true" ht="18" customHeight="true" spans="1:6">
      <c r="A15" s="15"/>
      <c r="B15" s="11"/>
      <c r="C15" s="16"/>
      <c r="D15" s="14" t="s">
        <v>78</v>
      </c>
      <c r="E15" s="4" t="s">
        <v>281</v>
      </c>
      <c r="F15" s="4" t="str">
        <f t="shared" si="0"/>
        <v>&gt;=42.26</v>
      </c>
    </row>
    <row r="16" s="1" customFormat="true" ht="18" customHeight="true" spans="1:6">
      <c r="A16" s="15"/>
      <c r="B16" s="11"/>
      <c r="C16" s="17"/>
      <c r="D16" s="14" t="s">
        <v>80</v>
      </c>
      <c r="E16" s="4" t="s">
        <v>266</v>
      </c>
      <c r="F16" s="4" t="str">
        <f t="shared" si="0"/>
        <v>&gt;=23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282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283</v>
      </c>
      <c r="E6" s="6"/>
      <c r="F6" s="6"/>
    </row>
    <row r="7" ht="18" customHeight="true" spans="1:6">
      <c r="A7" s="5"/>
      <c r="B7" s="5" t="s">
        <v>61</v>
      </c>
      <c r="C7" s="5"/>
      <c r="D7" s="6" t="str">
        <f>D6</f>
        <v>35万元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284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285</v>
      </c>
      <c r="F13" s="4" t="str">
        <f t="shared" ref="F13:F20" si="0">E13</f>
        <v>&gt;=2036</v>
      </c>
    </row>
    <row r="14" s="1" customFormat="true" ht="18" customHeight="true" spans="1:6">
      <c r="A14" s="15"/>
      <c r="B14" s="11"/>
      <c r="C14" s="16"/>
      <c r="D14" s="14" t="s">
        <v>76</v>
      </c>
      <c r="E14" s="4" t="s">
        <v>286</v>
      </c>
      <c r="F14" s="4" t="str">
        <f t="shared" si="0"/>
        <v>&gt;=358</v>
      </c>
    </row>
    <row r="15" s="1" customFormat="true" ht="18" customHeight="true" spans="1:6">
      <c r="A15" s="15"/>
      <c r="B15" s="11"/>
      <c r="C15" s="16"/>
      <c r="D15" s="14" t="s">
        <v>78</v>
      </c>
      <c r="E15" s="4" t="s">
        <v>287</v>
      </c>
      <c r="F15" s="4" t="str">
        <f t="shared" si="0"/>
        <v>&gt;=20.52</v>
      </c>
    </row>
    <row r="16" s="1" customFormat="true" ht="18" customHeight="true" spans="1:6">
      <c r="A16" s="15"/>
      <c r="B16" s="11"/>
      <c r="C16" s="17"/>
      <c r="D16" s="14" t="s">
        <v>80</v>
      </c>
      <c r="E16" s="4" t="s">
        <v>288</v>
      </c>
      <c r="F16" s="4" t="str">
        <f t="shared" si="0"/>
        <v>&gt;=15</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289</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290</v>
      </c>
      <c r="E6" s="6"/>
      <c r="F6" s="6"/>
    </row>
    <row r="7" ht="18" customHeight="true" spans="1:6">
      <c r="A7" s="5"/>
      <c r="B7" s="5" t="s">
        <v>61</v>
      </c>
      <c r="C7" s="5"/>
      <c r="D7" s="6" t="str">
        <f>D6</f>
        <v>141万元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291</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292</v>
      </c>
      <c r="F13" s="4" t="str">
        <f t="shared" ref="F13:F20" si="0">E13</f>
        <v>&gt;=13315</v>
      </c>
    </row>
    <row r="14" s="1" customFormat="true" ht="18" customHeight="true" spans="1:6">
      <c r="A14" s="15"/>
      <c r="B14" s="11"/>
      <c r="C14" s="16"/>
      <c r="D14" s="14" t="s">
        <v>76</v>
      </c>
      <c r="E14" s="4" t="s">
        <v>293</v>
      </c>
      <c r="F14" s="4" t="str">
        <f t="shared" si="0"/>
        <v>&gt;=899</v>
      </c>
    </row>
    <row r="15" s="1" customFormat="true" ht="18" customHeight="true" spans="1:6">
      <c r="A15" s="15"/>
      <c r="B15" s="11"/>
      <c r="C15" s="16"/>
      <c r="D15" s="14" t="s">
        <v>78</v>
      </c>
      <c r="E15" s="4" t="s">
        <v>294</v>
      </c>
      <c r="F15" s="4" t="str">
        <f t="shared" si="0"/>
        <v>&gt;=135.91</v>
      </c>
    </row>
    <row r="16" s="1" customFormat="true" ht="18" customHeight="true" spans="1:6">
      <c r="A16" s="15"/>
      <c r="B16" s="11"/>
      <c r="C16" s="17"/>
      <c r="D16" s="14" t="s">
        <v>80</v>
      </c>
      <c r="E16" s="4" t="s">
        <v>175</v>
      </c>
      <c r="F16" s="4" t="str">
        <f t="shared" si="0"/>
        <v>&gt;=34</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295</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296</v>
      </c>
      <c r="E6" s="6"/>
      <c r="F6" s="6"/>
    </row>
    <row r="7" ht="18" customHeight="true" spans="1:6">
      <c r="A7" s="5"/>
      <c r="B7" s="5" t="s">
        <v>61</v>
      </c>
      <c r="C7" s="5"/>
      <c r="D7" s="6" t="str">
        <f>D6</f>
        <v>238万元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297</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298</v>
      </c>
      <c r="F13" s="4" t="str">
        <f t="shared" ref="F13:F20" si="0">E13</f>
        <v>&gt;=4756</v>
      </c>
    </row>
    <row r="14" s="1" customFormat="true" ht="18" customHeight="true" spans="1:6">
      <c r="A14" s="15"/>
      <c r="B14" s="11"/>
      <c r="C14" s="16"/>
      <c r="D14" s="14" t="s">
        <v>76</v>
      </c>
      <c r="E14" s="4" t="s">
        <v>299</v>
      </c>
      <c r="F14" s="4" t="str">
        <f t="shared" si="0"/>
        <v>&gt;=297</v>
      </c>
    </row>
    <row r="15" s="1" customFormat="true" ht="18" customHeight="true" spans="1:6">
      <c r="A15" s="15"/>
      <c r="B15" s="11"/>
      <c r="C15" s="16"/>
      <c r="D15" s="14" t="s">
        <v>78</v>
      </c>
      <c r="E15" s="4" t="s">
        <v>300</v>
      </c>
      <c r="F15" s="4" t="str">
        <f t="shared" si="0"/>
        <v>&gt;=28.48</v>
      </c>
    </row>
    <row r="16" s="1" customFormat="true" ht="18" customHeight="true" spans="1:6">
      <c r="A16" s="15"/>
      <c r="B16" s="11"/>
      <c r="C16" s="17"/>
      <c r="D16" s="14" t="s">
        <v>80</v>
      </c>
      <c r="E16" s="4" t="s">
        <v>301</v>
      </c>
      <c r="F16" s="4" t="str">
        <f t="shared" si="0"/>
        <v>&gt;=39</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302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303</v>
      </c>
      <c r="E6" s="6"/>
      <c r="F6" s="6"/>
    </row>
    <row r="7" ht="18" customHeight="true" spans="1:6">
      <c r="A7" s="5"/>
      <c r="B7" s="5" t="s">
        <v>61</v>
      </c>
      <c r="C7" s="5"/>
      <c r="D7" s="6" t="str">
        <f>D6</f>
        <v>2432万元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304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305</v>
      </c>
      <c r="F13" s="4" t="str">
        <f t="shared" ref="F13:F20" si="0">E13</f>
        <v>&gt;=33736</v>
      </c>
    </row>
    <row r="14" s="1" customFormat="true" ht="18" customHeight="true" spans="1:6">
      <c r="A14" s="15"/>
      <c r="B14" s="11"/>
      <c r="C14" s="16"/>
      <c r="D14" s="14" t="s">
        <v>76</v>
      </c>
      <c r="E14" s="4" t="s">
        <v>306</v>
      </c>
      <c r="F14" s="4" t="str">
        <f t="shared" si="0"/>
        <v>&gt;=1607</v>
      </c>
    </row>
    <row r="15" s="1" customFormat="true" ht="18" customHeight="true" spans="1:6">
      <c r="A15" s="15"/>
      <c r="B15" s="11"/>
      <c r="C15" s="16"/>
      <c r="D15" s="14" t="s">
        <v>78</v>
      </c>
      <c r="E15" s="4" t="s">
        <v>307</v>
      </c>
      <c r="F15" s="4" t="str">
        <f t="shared" si="0"/>
        <v>&gt;=302.17</v>
      </c>
    </row>
    <row r="16" s="1" customFormat="true" ht="18" customHeight="true" spans="1:6">
      <c r="A16" s="15"/>
      <c r="B16" s="11"/>
      <c r="C16" s="17"/>
      <c r="D16" s="14" t="s">
        <v>80</v>
      </c>
      <c r="E16" s="4" t="s">
        <v>308</v>
      </c>
      <c r="F16" s="4" t="str">
        <f t="shared" si="0"/>
        <v>&gt;=56</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45" t="s">
        <v>1</v>
      </c>
      <c r="B2" s="46"/>
      <c r="C2" s="59" t="s">
        <v>2</v>
      </c>
      <c r="D2" s="60"/>
      <c r="E2" s="60"/>
      <c r="F2" s="60"/>
      <c r="G2" s="61"/>
    </row>
    <row r="3" s="29" customFormat="true" ht="24" customHeight="true" spans="1:7">
      <c r="A3" s="33" t="s">
        <v>3</v>
      </c>
      <c r="B3" s="34"/>
      <c r="C3" s="35" t="s">
        <v>99</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100</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102</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104</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57">
        <v>1</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309</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310</v>
      </c>
      <c r="E6" s="6"/>
      <c r="F6" s="6"/>
    </row>
    <row r="7" ht="18" customHeight="true" spans="1:6">
      <c r="A7" s="5"/>
      <c r="B7" s="5" t="s">
        <v>61</v>
      </c>
      <c r="C7" s="5"/>
      <c r="D7" s="6" t="str">
        <f>D6</f>
        <v>180万元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311</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312</v>
      </c>
      <c r="F13" s="4" t="str">
        <f t="shared" ref="F13:F20" si="0">E13</f>
        <v>&gt;=8942</v>
      </c>
    </row>
    <row r="14" s="1" customFormat="true" ht="18" customHeight="true" spans="1:6">
      <c r="A14" s="15"/>
      <c r="B14" s="11"/>
      <c r="C14" s="16"/>
      <c r="D14" s="14" t="s">
        <v>76</v>
      </c>
      <c r="E14" s="4" t="s">
        <v>313</v>
      </c>
      <c r="F14" s="4" t="str">
        <f t="shared" si="0"/>
        <v>&gt;=2568</v>
      </c>
    </row>
    <row r="15" s="1" customFormat="true" ht="18" customHeight="true" spans="1:6">
      <c r="A15" s="15"/>
      <c r="B15" s="11"/>
      <c r="C15" s="16"/>
      <c r="D15" s="14" t="s">
        <v>78</v>
      </c>
      <c r="E15" s="4" t="s">
        <v>314</v>
      </c>
      <c r="F15" s="4" t="str">
        <f t="shared" si="0"/>
        <v>&gt;=108.05</v>
      </c>
    </row>
    <row r="16" s="1" customFormat="true" ht="18" customHeight="true" spans="1:6">
      <c r="A16" s="15"/>
      <c r="B16" s="11"/>
      <c r="C16" s="17"/>
      <c r="D16" s="14" t="s">
        <v>80</v>
      </c>
      <c r="E16" s="4" t="s">
        <v>315</v>
      </c>
      <c r="F16" s="4" t="str">
        <f t="shared" si="0"/>
        <v>&gt;=54</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316</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317</v>
      </c>
      <c r="E6" s="6"/>
      <c r="F6" s="6"/>
    </row>
    <row r="7" ht="18" customHeight="true" spans="1:6">
      <c r="A7" s="5"/>
      <c r="B7" s="5" t="s">
        <v>61</v>
      </c>
      <c r="C7" s="5"/>
      <c r="D7" s="6" t="str">
        <f>D6</f>
        <v>1605万元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318</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319</v>
      </c>
      <c r="F13" s="4" t="str">
        <f t="shared" ref="F13:F20" si="0">E13</f>
        <v>&gt;=17684</v>
      </c>
    </row>
    <row r="14" s="1" customFormat="true" ht="18" customHeight="true" spans="1:6">
      <c r="A14" s="15"/>
      <c r="B14" s="11"/>
      <c r="C14" s="16"/>
      <c r="D14" s="14" t="s">
        <v>76</v>
      </c>
      <c r="E14" s="4" t="s">
        <v>320</v>
      </c>
      <c r="F14" s="4" t="str">
        <f t="shared" si="0"/>
        <v>&gt;=1699</v>
      </c>
    </row>
    <row r="15" s="1" customFormat="true" ht="18" customHeight="true" spans="1:6">
      <c r="A15" s="15"/>
      <c r="B15" s="11"/>
      <c r="C15" s="16"/>
      <c r="D15" s="14" t="s">
        <v>78</v>
      </c>
      <c r="E15" s="4" t="s">
        <v>321</v>
      </c>
      <c r="F15" s="4" t="str">
        <f t="shared" si="0"/>
        <v>&gt;=140.43</v>
      </c>
    </row>
    <row r="16" s="1" customFormat="true" ht="18" customHeight="true" spans="1:6">
      <c r="A16" s="15"/>
      <c r="B16" s="11"/>
      <c r="C16" s="17"/>
      <c r="D16" s="14" t="s">
        <v>80</v>
      </c>
      <c r="E16" s="4" t="s">
        <v>260</v>
      </c>
      <c r="F16" s="4" t="str">
        <f t="shared" si="0"/>
        <v>&gt;=25</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322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323</v>
      </c>
      <c r="E6" s="6"/>
      <c r="F6" s="6"/>
    </row>
    <row r="7" ht="18" customHeight="true" spans="1:6">
      <c r="A7" s="5"/>
      <c r="B7" s="5" t="s">
        <v>61</v>
      </c>
      <c r="C7" s="5"/>
      <c r="D7" s="6" t="str">
        <f>D6</f>
        <v>111万元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324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325</v>
      </c>
      <c r="F13" s="4" t="str">
        <f t="shared" ref="F13:F20" si="0">E13</f>
        <v>&gt;=1271</v>
      </c>
    </row>
    <row r="14" s="1" customFormat="true" ht="18" customHeight="true" spans="1:6">
      <c r="A14" s="15"/>
      <c r="B14" s="11"/>
      <c r="C14" s="16"/>
      <c r="D14" s="14" t="s">
        <v>76</v>
      </c>
      <c r="E14" s="4" t="s">
        <v>326</v>
      </c>
      <c r="F14" s="4" t="str">
        <f t="shared" si="0"/>
        <v>&gt;=74</v>
      </c>
    </row>
    <row r="15" s="1" customFormat="true" ht="18" customHeight="true" spans="1:6">
      <c r="A15" s="15"/>
      <c r="B15" s="11"/>
      <c r="C15" s="16"/>
      <c r="D15" s="14" t="s">
        <v>78</v>
      </c>
      <c r="E15" s="4" t="s">
        <v>327</v>
      </c>
      <c r="F15" s="4" t="str">
        <f t="shared" si="0"/>
        <v>&gt;=18.29</v>
      </c>
    </row>
    <row r="16" s="1" customFormat="true" ht="18" customHeight="true" spans="1:6">
      <c r="A16" s="15"/>
      <c r="B16" s="11"/>
      <c r="C16" s="17"/>
      <c r="D16" s="14" t="s">
        <v>80</v>
      </c>
      <c r="E16" s="4" t="s">
        <v>212</v>
      </c>
      <c r="F16" s="4" t="str">
        <f t="shared" si="0"/>
        <v>&gt;=20</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328</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329</v>
      </c>
      <c r="E6" s="6"/>
      <c r="F6" s="6"/>
    </row>
    <row r="7" ht="18" customHeight="true" spans="1:6">
      <c r="A7" s="5"/>
      <c r="B7" s="5" t="s">
        <v>61</v>
      </c>
      <c r="C7" s="5"/>
      <c r="D7" s="6" t="str">
        <f>D6</f>
        <v>2699万元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330</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331</v>
      </c>
      <c r="F13" s="4" t="str">
        <f t="shared" ref="F13:F20" si="0">E13</f>
        <v>&gt;=18495</v>
      </c>
    </row>
    <row r="14" s="1" customFormat="true" ht="18" customHeight="true" spans="1:6">
      <c r="A14" s="15"/>
      <c r="B14" s="11"/>
      <c r="C14" s="16"/>
      <c r="D14" s="14" t="s">
        <v>76</v>
      </c>
      <c r="E14" s="4" t="s">
        <v>332</v>
      </c>
      <c r="F14" s="4" t="str">
        <f t="shared" si="0"/>
        <v>&gt;=2177</v>
      </c>
    </row>
    <row r="15" s="1" customFormat="true" ht="18" customHeight="true" spans="1:6">
      <c r="A15" s="15"/>
      <c r="B15" s="11"/>
      <c r="C15" s="16"/>
      <c r="D15" s="14" t="s">
        <v>78</v>
      </c>
      <c r="E15" s="4" t="s">
        <v>333</v>
      </c>
      <c r="F15" s="4" t="str">
        <f t="shared" si="0"/>
        <v>&gt;=205.87</v>
      </c>
    </row>
    <row r="16" s="1" customFormat="true" ht="18" customHeight="true" spans="1:6">
      <c r="A16" s="15"/>
      <c r="B16" s="11"/>
      <c r="C16" s="17"/>
      <c r="D16" s="14" t="s">
        <v>80</v>
      </c>
      <c r="E16" s="4" t="s">
        <v>334</v>
      </c>
      <c r="F16" s="4" t="str">
        <f t="shared" si="0"/>
        <v>&gt;=156</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335</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336</v>
      </c>
      <c r="E6" s="6"/>
      <c r="F6" s="6"/>
    </row>
    <row r="7" ht="18" customHeight="true" spans="1:6">
      <c r="A7" s="5"/>
      <c r="B7" s="5" t="s">
        <v>61</v>
      </c>
      <c r="C7" s="5"/>
      <c r="D7" s="6" t="str">
        <f>D6</f>
        <v>61万元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337</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338</v>
      </c>
      <c r="F13" s="4" t="str">
        <f t="shared" ref="F13:F20" si="0">E13</f>
        <v>&gt;=785</v>
      </c>
    </row>
    <row r="14" s="1" customFormat="true" ht="18" customHeight="true" spans="1:6">
      <c r="A14" s="15"/>
      <c r="B14" s="11"/>
      <c r="C14" s="16"/>
      <c r="D14" s="14" t="s">
        <v>76</v>
      </c>
      <c r="E14" s="4" t="s">
        <v>339</v>
      </c>
      <c r="F14" s="4" t="str">
        <f t="shared" si="0"/>
        <v>&gt;=55</v>
      </c>
    </row>
    <row r="15" s="1" customFormat="true" ht="18" customHeight="true" spans="1:6">
      <c r="A15" s="15"/>
      <c r="B15" s="11"/>
      <c r="C15" s="16"/>
      <c r="D15" s="14" t="s">
        <v>78</v>
      </c>
      <c r="E15" s="4" t="s">
        <v>340</v>
      </c>
      <c r="F15" s="4" t="str">
        <f t="shared" si="0"/>
        <v>&gt;=6.43</v>
      </c>
    </row>
    <row r="16" s="1" customFormat="true" ht="18" customHeight="true" spans="1:6">
      <c r="A16" s="15"/>
      <c r="B16" s="11"/>
      <c r="C16" s="17"/>
      <c r="D16" s="14" t="s">
        <v>80</v>
      </c>
      <c r="E16" s="4" t="s">
        <v>195</v>
      </c>
      <c r="F16" s="4" t="str">
        <f t="shared" si="0"/>
        <v>&gt;=4</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341</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342</v>
      </c>
      <c r="E6" s="6"/>
      <c r="F6" s="6"/>
    </row>
    <row r="7" ht="18" customHeight="true" spans="1:6">
      <c r="A7" s="5"/>
      <c r="B7" s="5" t="s">
        <v>61</v>
      </c>
      <c r="C7" s="5"/>
      <c r="D7" s="6" t="str">
        <f>D6</f>
        <v>524万元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343</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344</v>
      </c>
      <c r="F13" s="4" t="str">
        <f t="shared" ref="F13:F20" si="0">E13</f>
        <v>&gt;=4380</v>
      </c>
    </row>
    <row r="14" s="1" customFormat="true" ht="18" customHeight="true" spans="1:6">
      <c r="A14" s="15"/>
      <c r="B14" s="11"/>
      <c r="C14" s="16"/>
      <c r="D14" s="14" t="s">
        <v>76</v>
      </c>
      <c r="E14" s="4" t="s">
        <v>345</v>
      </c>
      <c r="F14" s="4" t="str">
        <f t="shared" si="0"/>
        <v>&gt;=709</v>
      </c>
    </row>
    <row r="15" s="1" customFormat="true" ht="18" customHeight="true" spans="1:6">
      <c r="A15" s="15"/>
      <c r="B15" s="11"/>
      <c r="C15" s="16"/>
      <c r="D15" s="14" t="s">
        <v>78</v>
      </c>
      <c r="E15" s="4" t="s">
        <v>346</v>
      </c>
      <c r="F15" s="4" t="str">
        <f t="shared" si="0"/>
        <v>&gt;=76.85</v>
      </c>
    </row>
    <row r="16" s="1" customFormat="true" ht="18" customHeight="true" spans="1:6">
      <c r="A16" s="15"/>
      <c r="B16" s="11"/>
      <c r="C16" s="17"/>
      <c r="D16" s="14" t="s">
        <v>80</v>
      </c>
      <c r="E16" s="4" t="s">
        <v>212</v>
      </c>
      <c r="F16" s="4" t="str">
        <f t="shared" si="0"/>
        <v>&gt;=20</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347</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348</v>
      </c>
      <c r="E6" s="6"/>
      <c r="F6" s="6"/>
    </row>
    <row r="7" ht="18" customHeight="true" spans="1:6">
      <c r="A7" s="5"/>
      <c r="B7" s="5" t="s">
        <v>61</v>
      </c>
      <c r="C7" s="5"/>
      <c r="D7" s="6" t="str">
        <f>D6</f>
        <v>25万元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349</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350</v>
      </c>
      <c r="F13" s="4" t="str">
        <f t="shared" ref="F13:F20" si="0">E13</f>
        <v>&gt;=232</v>
      </c>
    </row>
    <row r="14" s="1" customFormat="true" ht="18" customHeight="true" spans="1:6">
      <c r="A14" s="15"/>
      <c r="B14" s="11"/>
      <c r="C14" s="16"/>
      <c r="D14" s="14" t="s">
        <v>76</v>
      </c>
      <c r="E14" s="4" t="s">
        <v>177</v>
      </c>
      <c r="F14" s="4" t="str">
        <f t="shared" si="0"/>
        <v>&gt;=14</v>
      </c>
    </row>
    <row r="15" s="1" customFormat="true" ht="18" customHeight="true" spans="1:6">
      <c r="A15" s="15"/>
      <c r="B15" s="11"/>
      <c r="C15" s="16"/>
      <c r="D15" s="14" t="s">
        <v>78</v>
      </c>
      <c r="E15" s="4" t="s">
        <v>351</v>
      </c>
      <c r="F15" s="4" t="str">
        <f t="shared" si="0"/>
        <v>&gt;=2.6</v>
      </c>
    </row>
    <row r="16" s="1" customFormat="true" ht="18" customHeight="true" spans="1:6">
      <c r="A16" s="15"/>
      <c r="B16" s="11"/>
      <c r="C16" s="17"/>
      <c r="D16" s="14" t="s">
        <v>80</v>
      </c>
      <c r="E16" s="4" t="s">
        <v>352</v>
      </c>
      <c r="F16" s="4" t="str">
        <f t="shared" si="0"/>
        <v>&gt;=1</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353</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354</v>
      </c>
      <c r="E6" s="6"/>
      <c r="F6" s="6"/>
    </row>
    <row r="7" ht="18" customHeight="true" spans="1:6">
      <c r="A7" s="5"/>
      <c r="B7" s="5" t="s">
        <v>61</v>
      </c>
      <c r="C7" s="5"/>
      <c r="D7" s="6" t="str">
        <f>D6</f>
        <v>3万元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355</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356</v>
      </c>
      <c r="F13" s="4" t="str">
        <f t="shared" ref="F13:F20" si="0">E13</f>
        <v>&gt;=44</v>
      </c>
    </row>
    <row r="14" s="1" customFormat="true" ht="18" customHeight="true" spans="1:6">
      <c r="A14" s="15"/>
      <c r="B14" s="11"/>
      <c r="C14" s="16"/>
      <c r="D14" s="14" t="s">
        <v>76</v>
      </c>
      <c r="E14" s="4" t="s">
        <v>222</v>
      </c>
      <c r="F14" s="4" t="str">
        <f t="shared" si="0"/>
        <v>&gt;=2</v>
      </c>
    </row>
    <row r="15" s="1" customFormat="true" ht="18" customHeight="true" spans="1:6">
      <c r="A15" s="15"/>
      <c r="B15" s="11"/>
      <c r="C15" s="16"/>
      <c r="D15" s="14" t="s">
        <v>78</v>
      </c>
      <c r="E15" s="4" t="s">
        <v>357</v>
      </c>
      <c r="F15" s="4" t="str">
        <f t="shared" si="0"/>
        <v>&gt;=0.37</v>
      </c>
    </row>
    <row r="16" s="1" customFormat="true" ht="18" customHeight="true" spans="1:6">
      <c r="A16" s="15"/>
      <c r="B16" s="11"/>
      <c r="C16" s="17"/>
      <c r="D16" s="14" t="s">
        <v>80</v>
      </c>
      <c r="E16" s="4" t="s">
        <v>352</v>
      </c>
      <c r="F16" s="4" t="str">
        <f t="shared" si="0"/>
        <v>&gt;=1</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358</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244</v>
      </c>
      <c r="E6" s="6"/>
      <c r="F6" s="6"/>
    </row>
    <row r="7" ht="18" customHeight="true" spans="1:6">
      <c r="A7" s="5"/>
      <c r="B7" s="5" t="s">
        <v>61</v>
      </c>
      <c r="C7" s="5"/>
      <c r="D7" s="6" t="str">
        <f>D6</f>
        <v>29万元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359</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360</v>
      </c>
      <c r="F13" s="4" t="str">
        <f t="shared" ref="F13:F20" si="0">E13</f>
        <v>&gt;=373</v>
      </c>
    </row>
    <row r="14" s="1" customFormat="true" ht="18" customHeight="true" spans="1:6">
      <c r="A14" s="15"/>
      <c r="B14" s="11"/>
      <c r="C14" s="16"/>
      <c r="D14" s="14" t="s">
        <v>76</v>
      </c>
      <c r="E14" s="4" t="s">
        <v>361</v>
      </c>
      <c r="F14" s="4" t="str">
        <f t="shared" si="0"/>
        <v>&gt;=21</v>
      </c>
    </row>
    <row r="15" s="1" customFormat="true" ht="18" customHeight="true" spans="1:6">
      <c r="A15" s="15"/>
      <c r="B15" s="11"/>
      <c r="C15" s="16"/>
      <c r="D15" s="14" t="s">
        <v>78</v>
      </c>
      <c r="E15" s="4" t="s">
        <v>362</v>
      </c>
      <c r="F15" s="4" t="str">
        <f t="shared" si="0"/>
        <v>&gt;=2.83</v>
      </c>
    </row>
    <row r="16" s="1" customFormat="true" ht="18" customHeight="true" spans="1:6">
      <c r="A16" s="15"/>
      <c r="B16" s="11"/>
      <c r="C16" s="17"/>
      <c r="D16" s="14" t="s">
        <v>80</v>
      </c>
      <c r="E16" s="4" t="s">
        <v>268</v>
      </c>
      <c r="F16" s="4" t="str">
        <f t="shared" si="0"/>
        <v>&gt;=8</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363</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364</v>
      </c>
      <c r="E6" s="6"/>
      <c r="F6" s="6"/>
    </row>
    <row r="7" ht="18" customHeight="true" spans="1:6">
      <c r="A7" s="5"/>
      <c r="B7" s="5" t="s">
        <v>61</v>
      </c>
      <c r="C7" s="5"/>
      <c r="D7" s="6" t="str">
        <f>D6</f>
        <v>48万元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365</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366</v>
      </c>
      <c r="F13" s="4" t="str">
        <f t="shared" ref="F13:F20" si="0">E13</f>
        <v>&gt;=537</v>
      </c>
    </row>
    <row r="14" s="1" customFormat="true" ht="18" customHeight="true" spans="1:6">
      <c r="A14" s="15"/>
      <c r="B14" s="11"/>
      <c r="C14" s="16"/>
      <c r="D14" s="14" t="s">
        <v>76</v>
      </c>
      <c r="E14" s="4" t="s">
        <v>175</v>
      </c>
      <c r="F14" s="4" t="str">
        <f t="shared" si="0"/>
        <v>&gt;=34</v>
      </c>
    </row>
    <row r="15" s="1" customFormat="true" ht="18" customHeight="true" spans="1:6">
      <c r="A15" s="15"/>
      <c r="B15" s="11"/>
      <c r="C15" s="16"/>
      <c r="D15" s="14" t="s">
        <v>78</v>
      </c>
      <c r="E15" s="4" t="s">
        <v>367</v>
      </c>
      <c r="F15" s="4" t="str">
        <f t="shared" si="0"/>
        <v>&gt;=5.66</v>
      </c>
    </row>
    <row r="16" s="1" customFormat="true" ht="18" customHeight="true" spans="1:6">
      <c r="A16" s="15"/>
      <c r="B16" s="11"/>
      <c r="C16" s="17"/>
      <c r="D16" s="14" t="s">
        <v>80</v>
      </c>
      <c r="E16" s="4" t="s">
        <v>262</v>
      </c>
      <c r="F16" s="4" t="str">
        <f t="shared" si="0"/>
        <v>&gt;=13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105</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106</v>
      </c>
      <c r="E6" s="6"/>
      <c r="F6" s="6"/>
    </row>
    <row r="7" ht="18" customHeight="true" spans="1:6">
      <c r="A7" s="5"/>
      <c r="B7" s="5" t="s">
        <v>61</v>
      </c>
      <c r="C7" s="5"/>
      <c r="D7" s="6" t="str">
        <f>D6</f>
        <v>1705万元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107</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108</v>
      </c>
      <c r="F13" s="4" t="str">
        <f t="shared" ref="F13:F20" si="0">E13</f>
        <v>&gt;=31449</v>
      </c>
    </row>
    <row r="14" s="1" customFormat="true" ht="18" customHeight="true" spans="1:6">
      <c r="A14" s="15"/>
      <c r="B14" s="11"/>
      <c r="C14" s="16"/>
      <c r="D14" s="14" t="s">
        <v>76</v>
      </c>
      <c r="E14" s="4" t="s">
        <v>109</v>
      </c>
      <c r="F14" s="4" t="str">
        <f t="shared" si="0"/>
        <v>&gt;=849</v>
      </c>
    </row>
    <row r="15" s="1" customFormat="true" ht="18" customHeight="true" spans="1:6">
      <c r="A15" s="15"/>
      <c r="B15" s="11"/>
      <c r="C15" s="16"/>
      <c r="D15" s="14" t="s">
        <v>78</v>
      </c>
      <c r="E15" s="4" t="s">
        <v>110</v>
      </c>
      <c r="F15" s="4" t="str">
        <f t="shared" si="0"/>
        <v>&gt;=308.31</v>
      </c>
    </row>
    <row r="16" s="1" customFormat="true" ht="18" customHeight="true" spans="1:6">
      <c r="A16" s="15"/>
      <c r="B16" s="11"/>
      <c r="C16" s="17"/>
      <c r="D16" s="14" t="s">
        <v>80</v>
      </c>
      <c r="E16" s="4" t="s">
        <v>111</v>
      </c>
      <c r="F16" s="4" t="str">
        <f t="shared" si="0"/>
        <v>&gt;=107</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368</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369</v>
      </c>
      <c r="E6" s="6"/>
      <c r="F6" s="6"/>
    </row>
    <row r="7" ht="18" customHeight="true" spans="1:6">
      <c r="A7" s="5"/>
      <c r="B7" s="5" t="s">
        <v>61</v>
      </c>
      <c r="C7" s="5"/>
      <c r="D7" s="6" t="str">
        <f>D6</f>
        <v>20万元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370</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371</v>
      </c>
      <c r="F13" s="4" t="str">
        <f t="shared" ref="F13:F20" si="0">E13</f>
        <v>&gt;=273</v>
      </c>
    </row>
    <row r="14" s="1" customFormat="true" ht="18" customHeight="true" spans="1:6">
      <c r="A14" s="15"/>
      <c r="B14" s="11"/>
      <c r="C14" s="16"/>
      <c r="D14" s="14" t="s">
        <v>76</v>
      </c>
      <c r="E14" s="4" t="s">
        <v>372</v>
      </c>
      <c r="F14" s="4" t="str">
        <f t="shared" si="0"/>
        <v>&gt;=19</v>
      </c>
    </row>
    <row r="15" s="1" customFormat="true" ht="18" customHeight="true" spans="1:6">
      <c r="A15" s="15"/>
      <c r="B15" s="11"/>
      <c r="C15" s="16"/>
      <c r="D15" s="14" t="s">
        <v>78</v>
      </c>
      <c r="E15" s="4" t="s">
        <v>373</v>
      </c>
      <c r="F15" s="4" t="str">
        <f t="shared" si="0"/>
        <v>&gt;=2.78</v>
      </c>
    </row>
    <row r="16" s="1" customFormat="true" ht="18" customHeight="true" spans="1:6">
      <c r="A16" s="15"/>
      <c r="B16" s="11"/>
      <c r="C16" s="17"/>
      <c r="D16" s="14" t="s">
        <v>80</v>
      </c>
      <c r="E16" s="4" t="s">
        <v>235</v>
      </c>
      <c r="F16" s="4" t="str">
        <f t="shared" si="0"/>
        <v>&gt;=5</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374</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375</v>
      </c>
      <c r="E6" s="6"/>
      <c r="F6" s="6"/>
    </row>
    <row r="7" ht="18" customHeight="true" spans="1:6">
      <c r="A7" s="5"/>
      <c r="B7" s="5" t="s">
        <v>61</v>
      </c>
      <c r="C7" s="5"/>
      <c r="D7" s="6" t="str">
        <f>D6</f>
        <v>132万元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376</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377</v>
      </c>
      <c r="F13" s="4" t="str">
        <f t="shared" ref="F13:F20" si="0">E13</f>
        <v>&gt;=1098</v>
      </c>
    </row>
    <row r="14" s="1" customFormat="true" ht="18" customHeight="true" spans="1:6">
      <c r="A14" s="15"/>
      <c r="B14" s="11"/>
      <c r="C14" s="16"/>
      <c r="D14" s="14" t="s">
        <v>76</v>
      </c>
      <c r="E14" s="4" t="s">
        <v>378</v>
      </c>
      <c r="F14" s="4" t="str">
        <f t="shared" si="0"/>
        <v>&gt;=114</v>
      </c>
    </row>
    <row r="15" s="1" customFormat="true" ht="18" customHeight="true" spans="1:6">
      <c r="A15" s="15"/>
      <c r="B15" s="11"/>
      <c r="C15" s="16"/>
      <c r="D15" s="14" t="s">
        <v>78</v>
      </c>
      <c r="E15" s="4" t="s">
        <v>379</v>
      </c>
      <c r="F15" s="4" t="str">
        <f t="shared" si="0"/>
        <v>&gt;=10.56</v>
      </c>
    </row>
    <row r="16" s="1" customFormat="true" ht="18" customHeight="true" spans="1:6">
      <c r="A16" s="15"/>
      <c r="B16" s="11"/>
      <c r="C16" s="17"/>
      <c r="D16" s="14" t="s">
        <v>80</v>
      </c>
      <c r="E16" s="4" t="s">
        <v>380</v>
      </c>
      <c r="F16" s="4" t="str">
        <f t="shared" si="0"/>
        <v>&gt;=26</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381</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283</v>
      </c>
      <c r="E6" s="6"/>
      <c r="F6" s="6"/>
    </row>
    <row r="7" ht="18" customHeight="true" spans="1:6">
      <c r="A7" s="5"/>
      <c r="B7" s="5" t="s">
        <v>61</v>
      </c>
      <c r="C7" s="5"/>
      <c r="D7" s="6" t="str">
        <f>D6</f>
        <v>35万元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382</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383</v>
      </c>
      <c r="F13" s="4" t="str">
        <f t="shared" ref="F13:F20" si="0">E13</f>
        <v>&gt;=348</v>
      </c>
    </row>
    <row r="14" s="1" customFormat="true" ht="18" customHeight="true" spans="1:6">
      <c r="A14" s="15"/>
      <c r="B14" s="11"/>
      <c r="C14" s="16"/>
      <c r="D14" s="14" t="s">
        <v>76</v>
      </c>
      <c r="E14" s="4" t="s">
        <v>384</v>
      </c>
      <c r="F14" s="4" t="str">
        <f t="shared" si="0"/>
        <v>&gt;=37</v>
      </c>
    </row>
    <row r="15" s="1" customFormat="true" ht="18" customHeight="true" spans="1:6">
      <c r="A15" s="15"/>
      <c r="B15" s="11"/>
      <c r="C15" s="16"/>
      <c r="D15" s="14" t="s">
        <v>78</v>
      </c>
      <c r="E15" s="4" t="s">
        <v>385</v>
      </c>
      <c r="F15" s="4" t="str">
        <f t="shared" si="0"/>
        <v>&gt;=4.08</v>
      </c>
    </row>
    <row r="16" s="1" customFormat="true" ht="18" customHeight="true" spans="1:6">
      <c r="A16" s="15"/>
      <c r="B16" s="11"/>
      <c r="C16" s="17"/>
      <c r="D16" s="14" t="s">
        <v>80</v>
      </c>
      <c r="E16" s="4" t="s">
        <v>249</v>
      </c>
      <c r="F16" s="4" t="str">
        <f t="shared" si="0"/>
        <v>&gt;=22</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386</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387</v>
      </c>
      <c r="E6" s="6"/>
      <c r="F6" s="6"/>
    </row>
    <row r="7" ht="18" customHeight="true" spans="1:6">
      <c r="A7" s="5"/>
      <c r="B7" s="5" t="s">
        <v>61</v>
      </c>
      <c r="C7" s="5"/>
      <c r="D7" s="6" t="str">
        <f>D6</f>
        <v>172万元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388</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389</v>
      </c>
      <c r="F13" s="4" t="str">
        <f t="shared" ref="F13:F20" si="0">E13</f>
        <v>&gt;=4922</v>
      </c>
    </row>
    <row r="14" s="1" customFormat="true" ht="18" customHeight="true" spans="1:6">
      <c r="A14" s="15"/>
      <c r="B14" s="11"/>
      <c r="C14" s="16"/>
      <c r="D14" s="14" t="s">
        <v>76</v>
      </c>
      <c r="E14" s="4" t="s">
        <v>390</v>
      </c>
      <c r="F14" s="4" t="str">
        <f t="shared" si="0"/>
        <v>&gt;=245</v>
      </c>
    </row>
    <row r="15" s="1" customFormat="true" ht="18" customHeight="true" spans="1:6">
      <c r="A15" s="15"/>
      <c r="B15" s="11"/>
      <c r="C15" s="16"/>
      <c r="D15" s="14" t="s">
        <v>78</v>
      </c>
      <c r="E15" s="4" t="s">
        <v>391</v>
      </c>
      <c r="F15" s="4" t="str">
        <f t="shared" si="0"/>
        <v>&gt;=43.67</v>
      </c>
    </row>
    <row r="16" s="1" customFormat="true" ht="18" customHeight="true" spans="1:6">
      <c r="A16" s="15"/>
      <c r="B16" s="11"/>
      <c r="C16" s="17"/>
      <c r="D16" s="14" t="s">
        <v>80</v>
      </c>
      <c r="E16" s="4" t="s">
        <v>392</v>
      </c>
      <c r="F16" s="4" t="str">
        <f t="shared" si="0"/>
        <v>&gt;=32</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393</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394</v>
      </c>
      <c r="E6" s="6"/>
      <c r="F6" s="6"/>
    </row>
    <row r="7" ht="18" customHeight="true" spans="1:6">
      <c r="A7" s="5"/>
      <c r="B7" s="5" t="s">
        <v>61</v>
      </c>
      <c r="C7" s="5"/>
      <c r="D7" s="6" t="str">
        <f>D6</f>
        <v>18万元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395</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396</v>
      </c>
      <c r="F13" s="4" t="str">
        <f t="shared" ref="F13:F20" si="0">E13</f>
        <v>&gt;=453</v>
      </c>
    </row>
    <row r="14" s="1" customFormat="true" ht="18" customHeight="true" spans="1:6">
      <c r="A14" s="15"/>
      <c r="B14" s="11"/>
      <c r="C14" s="16"/>
      <c r="D14" s="14" t="s">
        <v>76</v>
      </c>
      <c r="E14" s="4" t="s">
        <v>165</v>
      </c>
      <c r="F14" s="4" t="str">
        <f t="shared" si="0"/>
        <v>&gt;=24</v>
      </c>
    </row>
    <row r="15" s="1" customFormat="true" ht="18" customHeight="true" spans="1:6">
      <c r="A15" s="15"/>
      <c r="B15" s="11"/>
      <c r="C15" s="16"/>
      <c r="D15" s="14" t="s">
        <v>78</v>
      </c>
      <c r="E15" s="4" t="s">
        <v>397</v>
      </c>
      <c r="F15" s="4" t="str">
        <f t="shared" si="0"/>
        <v>&gt;=5.18</v>
      </c>
    </row>
    <row r="16" s="1" customFormat="true" ht="18" customHeight="true" spans="1:6">
      <c r="A16" s="15"/>
      <c r="B16" s="11"/>
      <c r="C16" s="17"/>
      <c r="D16" s="14" t="s">
        <v>80</v>
      </c>
      <c r="E16" s="4" t="s">
        <v>187</v>
      </c>
      <c r="F16" s="4" t="str">
        <f t="shared" si="0"/>
        <v>&gt;=3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398</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230</v>
      </c>
      <c r="E6" s="6"/>
      <c r="F6" s="6"/>
    </row>
    <row r="7" ht="18" customHeight="true" spans="1:6">
      <c r="A7" s="5"/>
      <c r="B7" s="5" t="s">
        <v>61</v>
      </c>
      <c r="C7" s="5"/>
      <c r="D7" s="6" t="str">
        <f>D6</f>
        <v>8万元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399</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339</v>
      </c>
      <c r="F13" s="4" t="str">
        <f t="shared" ref="F13:F20" si="0">E13</f>
        <v>&gt;=55</v>
      </c>
    </row>
    <row r="14" s="1" customFormat="true" ht="18" customHeight="true" spans="1:6">
      <c r="A14" s="15"/>
      <c r="B14" s="11"/>
      <c r="C14" s="16"/>
      <c r="D14" s="14" t="s">
        <v>76</v>
      </c>
      <c r="E14" s="4" t="s">
        <v>222</v>
      </c>
      <c r="F14" s="4" t="str">
        <f t="shared" si="0"/>
        <v>&gt;=2</v>
      </c>
    </row>
    <row r="15" s="1" customFormat="true" ht="18" customHeight="true" spans="1:6">
      <c r="A15" s="15"/>
      <c r="B15" s="11"/>
      <c r="C15" s="16"/>
      <c r="D15" s="14" t="s">
        <v>78</v>
      </c>
      <c r="E15" s="4" t="s">
        <v>400</v>
      </c>
      <c r="F15" s="4" t="str">
        <f t="shared" si="0"/>
        <v>&gt;=0.48</v>
      </c>
    </row>
    <row r="16" s="1" customFormat="true" ht="18" customHeight="true" spans="1:6">
      <c r="A16" s="15"/>
      <c r="B16" s="11"/>
      <c r="C16" s="17"/>
      <c r="D16" s="14" t="s">
        <v>80</v>
      </c>
      <c r="E16" s="4" t="s">
        <v>222</v>
      </c>
      <c r="F16" s="4" t="str">
        <f t="shared" si="0"/>
        <v>&gt;=2</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401</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402</v>
      </c>
      <c r="E6" s="6"/>
      <c r="F6" s="6"/>
    </row>
    <row r="7" ht="18" customHeight="true" spans="1:6">
      <c r="A7" s="5"/>
      <c r="B7" s="5" t="s">
        <v>61</v>
      </c>
      <c r="C7" s="5"/>
      <c r="D7" s="6" t="str">
        <f>D6</f>
        <v>177万元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403</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404</v>
      </c>
      <c r="F13" s="4" t="str">
        <f t="shared" ref="F13:F20" si="0">E13</f>
        <v>&gt;=2770</v>
      </c>
    </row>
    <row r="14" s="1" customFormat="true" ht="18" customHeight="true" spans="1:6">
      <c r="A14" s="15"/>
      <c r="B14" s="11"/>
      <c r="C14" s="16"/>
      <c r="D14" s="14" t="s">
        <v>76</v>
      </c>
      <c r="E14" s="4" t="s">
        <v>405</v>
      </c>
      <c r="F14" s="4" t="str">
        <f t="shared" si="0"/>
        <v>&gt;=153</v>
      </c>
    </row>
    <row r="15" s="1" customFormat="true" ht="18" customHeight="true" spans="1:6">
      <c r="A15" s="15"/>
      <c r="B15" s="11"/>
      <c r="C15" s="16"/>
      <c r="D15" s="14" t="s">
        <v>78</v>
      </c>
      <c r="E15" s="4" t="s">
        <v>406</v>
      </c>
      <c r="F15" s="4" t="str">
        <f t="shared" si="0"/>
        <v>&gt;=38.26</v>
      </c>
    </row>
    <row r="16" s="1" customFormat="true" ht="18" customHeight="true" spans="1:6">
      <c r="A16" s="15"/>
      <c r="B16" s="11"/>
      <c r="C16" s="17"/>
      <c r="D16" s="14" t="s">
        <v>80</v>
      </c>
      <c r="E16" s="4" t="s">
        <v>195</v>
      </c>
      <c r="F16" s="4" t="str">
        <f t="shared" si="0"/>
        <v>&gt;=4</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407</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408</v>
      </c>
      <c r="E6" s="6"/>
      <c r="F6" s="6"/>
    </row>
    <row r="7" ht="18" customHeight="true" spans="1:6">
      <c r="A7" s="5"/>
      <c r="B7" s="5" t="s">
        <v>61</v>
      </c>
      <c r="C7" s="5"/>
      <c r="D7" s="6" t="str">
        <f>D6</f>
        <v>17万元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409</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410</v>
      </c>
      <c r="F13" s="4" t="str">
        <f t="shared" ref="F13:F20" si="0">E13</f>
        <v>&gt;=267</v>
      </c>
    </row>
    <row r="14" s="1" customFormat="true" ht="18" customHeight="true" spans="1:6">
      <c r="A14" s="15"/>
      <c r="B14" s="11"/>
      <c r="C14" s="16"/>
      <c r="D14" s="14" t="s">
        <v>76</v>
      </c>
      <c r="E14" s="4" t="s">
        <v>372</v>
      </c>
      <c r="F14" s="4" t="str">
        <f t="shared" si="0"/>
        <v>&gt;=19</v>
      </c>
    </row>
    <row r="15" s="1" customFormat="true" ht="18" customHeight="true" spans="1:6">
      <c r="A15" s="15"/>
      <c r="B15" s="11"/>
      <c r="C15" s="16"/>
      <c r="D15" s="14" t="s">
        <v>78</v>
      </c>
      <c r="E15" s="4" t="s">
        <v>411</v>
      </c>
      <c r="F15" s="4" t="str">
        <f t="shared" si="0"/>
        <v>&gt;=1.86</v>
      </c>
    </row>
    <row r="16" s="1" customFormat="true" ht="18" customHeight="true" spans="1:6">
      <c r="A16" s="15"/>
      <c r="B16" s="11"/>
      <c r="C16" s="17"/>
      <c r="D16" s="14" t="s">
        <v>80</v>
      </c>
      <c r="E16" s="4" t="s">
        <v>187</v>
      </c>
      <c r="F16" s="4" t="str">
        <f t="shared" si="0"/>
        <v>&gt;=3</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412</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413</v>
      </c>
      <c r="E6" s="6"/>
      <c r="F6" s="6"/>
    </row>
    <row r="7" ht="18" customHeight="true" spans="1:6">
      <c r="A7" s="5"/>
      <c r="B7" s="5" t="s">
        <v>61</v>
      </c>
      <c r="C7" s="5"/>
      <c r="D7" s="6" t="str">
        <f>D6</f>
        <v>114万元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414</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415</v>
      </c>
      <c r="F13" s="4" t="str">
        <f t="shared" ref="F13:F20" si="0">E13</f>
        <v>&gt;=3520</v>
      </c>
    </row>
    <row r="14" s="1" customFormat="true" ht="18" customHeight="true" spans="1:6">
      <c r="A14" s="15"/>
      <c r="B14" s="11"/>
      <c r="C14" s="16"/>
      <c r="D14" s="14" t="s">
        <v>76</v>
      </c>
      <c r="E14" s="4" t="s">
        <v>416</v>
      </c>
      <c r="F14" s="4" t="str">
        <f t="shared" si="0"/>
        <v>&gt;=194</v>
      </c>
    </row>
    <row r="15" s="1" customFormat="true" ht="18" customHeight="true" spans="1:6">
      <c r="A15" s="15"/>
      <c r="B15" s="11"/>
      <c r="C15" s="16"/>
      <c r="D15" s="14" t="s">
        <v>78</v>
      </c>
      <c r="E15" s="4" t="s">
        <v>417</v>
      </c>
      <c r="F15" s="4" t="str">
        <f t="shared" si="0"/>
        <v>&gt;=28.26</v>
      </c>
    </row>
    <row r="16" s="1" customFormat="true" ht="18" customHeight="true" spans="1:6">
      <c r="A16" s="15"/>
      <c r="B16" s="11"/>
      <c r="C16" s="17"/>
      <c r="D16" s="14" t="s">
        <v>80</v>
      </c>
      <c r="E16" s="4" t="s">
        <v>418</v>
      </c>
      <c r="F16" s="4" t="str">
        <f t="shared" si="0"/>
        <v>&gt;=17</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419</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420</v>
      </c>
      <c r="E6" s="6"/>
      <c r="F6" s="6"/>
    </row>
    <row r="7" ht="18" customHeight="true" spans="1:6">
      <c r="A7" s="5"/>
      <c r="B7" s="5" t="s">
        <v>61</v>
      </c>
      <c r="C7" s="5"/>
      <c r="D7" s="6" t="str">
        <f>D6</f>
        <v>4万元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421</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422</v>
      </c>
      <c r="F13" s="4" t="str">
        <f t="shared" ref="F13:F20" si="0">E13</f>
        <v>&gt;=98</v>
      </c>
    </row>
    <row r="14" s="1" customFormat="true" ht="18" customHeight="true" spans="1:6">
      <c r="A14" s="15"/>
      <c r="B14" s="11"/>
      <c r="C14" s="16"/>
      <c r="D14" s="14" t="s">
        <v>76</v>
      </c>
      <c r="E14" s="4" t="s">
        <v>187</v>
      </c>
      <c r="F14" s="4" t="str">
        <f t="shared" si="0"/>
        <v>&gt;=3</v>
      </c>
    </row>
    <row r="15" s="1" customFormat="true" ht="18" customHeight="true" spans="1:6">
      <c r="A15" s="15"/>
      <c r="B15" s="11"/>
      <c r="C15" s="16"/>
      <c r="D15" s="14" t="s">
        <v>78</v>
      </c>
      <c r="E15" s="4" t="s">
        <v>423</v>
      </c>
      <c r="F15" s="4" t="str">
        <f t="shared" si="0"/>
        <v>&gt;=0.64</v>
      </c>
    </row>
    <row r="16" s="1" customFormat="true" ht="18" customHeight="true" spans="1:6">
      <c r="A16" s="15"/>
      <c r="B16" s="11"/>
      <c r="C16" s="17"/>
      <c r="D16" s="14" t="s">
        <v>80</v>
      </c>
      <c r="E16" s="4" t="s">
        <v>352</v>
      </c>
      <c r="F16" s="4" t="str">
        <f t="shared" si="0"/>
        <v>&gt;=1</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112</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113</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114</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115</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116</v>
      </c>
      <c r="G12" s="55"/>
    </row>
    <row r="13" s="29" customFormat="true" ht="24" customHeight="true" spans="1:7">
      <c r="A13" s="50"/>
      <c r="B13" s="51"/>
      <c r="C13" s="51" t="s">
        <v>30</v>
      </c>
      <c r="D13" s="35" t="s">
        <v>31</v>
      </c>
      <c r="E13" s="55"/>
      <c r="F13" s="57">
        <v>1</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35" t="s">
        <v>103</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B9" sqref="B9:F9"/>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424</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425</v>
      </c>
      <c r="E6" s="6"/>
      <c r="F6" s="6"/>
    </row>
    <row r="7" ht="18" customHeight="true" spans="1:6">
      <c r="A7" s="5"/>
      <c r="B7" s="5" t="s">
        <v>61</v>
      </c>
      <c r="C7" s="5"/>
      <c r="D7" s="6" t="str">
        <f>D6</f>
        <v>9万元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426</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427</v>
      </c>
      <c r="F13" s="4" t="str">
        <f t="shared" ref="F13:F20" si="0">E13</f>
        <v>&gt;=251</v>
      </c>
    </row>
    <row r="14" s="1" customFormat="true" ht="18" customHeight="true" spans="1:6">
      <c r="A14" s="15"/>
      <c r="B14" s="11"/>
      <c r="C14" s="16"/>
      <c r="D14" s="14" t="s">
        <v>76</v>
      </c>
      <c r="E14" s="4" t="s">
        <v>428</v>
      </c>
      <c r="F14" s="4" t="str">
        <f t="shared" si="0"/>
        <v>&gt;=10</v>
      </c>
    </row>
    <row r="15" s="1" customFormat="true" ht="18" customHeight="true" spans="1:6">
      <c r="A15" s="15"/>
      <c r="B15" s="11"/>
      <c r="C15" s="16"/>
      <c r="D15" s="14" t="s">
        <v>78</v>
      </c>
      <c r="E15" s="4" t="s">
        <v>429</v>
      </c>
      <c r="F15" s="4" t="str">
        <f t="shared" si="0"/>
        <v>&gt;=2.2</v>
      </c>
    </row>
    <row r="16" s="1" customFormat="true" ht="18" customHeight="true" spans="1:6">
      <c r="A16" s="15"/>
      <c r="B16" s="11"/>
      <c r="C16" s="17"/>
      <c r="D16" s="14" t="s">
        <v>80</v>
      </c>
      <c r="E16" s="4" t="s">
        <v>222</v>
      </c>
      <c r="F16" s="4" t="str">
        <f t="shared" si="0"/>
        <v>&gt;=2</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6"/>
  <sheetViews>
    <sheetView zoomScale="85" zoomScaleNormal="85" workbookViewId="0">
      <selection activeCell="A2" sqref="A2:F2"/>
    </sheetView>
  </sheetViews>
  <sheetFormatPr defaultColWidth="9" defaultRowHeight="14.25"/>
  <cols>
    <col min="1" max="1" width="18.5" style="1" customWidth="true"/>
    <col min="2" max="2" width="13.9" style="1" customWidth="true"/>
    <col min="3" max="3" width="16.4" style="1" customWidth="true"/>
    <col min="4" max="5" width="25.8833333333333" style="1" customWidth="true"/>
    <col min="6" max="6" width="29.4166666666667" style="1" customWidth="true"/>
    <col min="7" max="7" width="10.1" style="1" customWidth="true"/>
    <col min="8" max="8" width="10.5" style="1" customWidth="true"/>
    <col min="9" max="9" width="7.2" style="1" customWidth="true"/>
    <col min="10" max="16384" width="9" style="1"/>
  </cols>
  <sheetData>
    <row r="1" ht="24" customHeight="true" spans="1:6">
      <c r="A1" s="2" t="s">
        <v>0</v>
      </c>
      <c r="B1" s="2"/>
      <c r="C1" s="2"/>
      <c r="D1" s="2"/>
      <c r="E1" s="2"/>
      <c r="F1" s="2"/>
    </row>
    <row r="2" ht="18" customHeight="true" spans="1:6">
      <c r="A2" s="3" t="s">
        <v>46</v>
      </c>
      <c r="B2" s="4" t="s">
        <v>47</v>
      </c>
      <c r="C2" s="4"/>
      <c r="D2" s="4"/>
      <c r="E2" s="4"/>
      <c r="F2" s="4"/>
    </row>
    <row r="3" ht="18" customHeight="true" spans="1:10">
      <c r="A3" s="3" t="s">
        <v>48</v>
      </c>
      <c r="B3" s="4" t="s">
        <v>49</v>
      </c>
      <c r="C3" s="4"/>
      <c r="D3" s="4"/>
      <c r="E3" s="5" t="s">
        <v>50</v>
      </c>
      <c r="F3" s="4" t="s">
        <v>117</v>
      </c>
      <c r="G3" s="21"/>
      <c r="H3" s="21"/>
      <c r="I3" s="21"/>
      <c r="J3" s="21"/>
    </row>
    <row r="4" ht="18" customHeight="true" spans="1:6">
      <c r="A4" s="3" t="s">
        <v>52</v>
      </c>
      <c r="B4" s="4" t="s">
        <v>53</v>
      </c>
      <c r="C4" s="4"/>
      <c r="D4" s="5" t="s">
        <v>54</v>
      </c>
      <c r="E4" s="5" t="s">
        <v>55</v>
      </c>
      <c r="F4" s="5"/>
    </row>
    <row r="5" ht="18" customHeight="true" spans="1:6">
      <c r="A5" s="3" t="s">
        <v>56</v>
      </c>
      <c r="B5" s="4" t="s">
        <v>57</v>
      </c>
      <c r="C5" s="4"/>
      <c r="D5" s="4"/>
      <c r="E5" s="4"/>
      <c r="F5" s="4"/>
    </row>
    <row r="6" ht="18" customHeight="true" spans="1:6">
      <c r="A6" s="4" t="s">
        <v>58</v>
      </c>
      <c r="B6" s="5" t="s">
        <v>59</v>
      </c>
      <c r="C6" s="5"/>
      <c r="D6" s="6" t="s">
        <v>118</v>
      </c>
      <c r="E6" s="6"/>
      <c r="F6" s="6"/>
    </row>
    <row r="7" ht="18" customHeight="true" spans="1:6">
      <c r="A7" s="5"/>
      <c r="B7" s="5" t="s">
        <v>61</v>
      </c>
      <c r="C7" s="5"/>
      <c r="D7" s="6" t="str">
        <f>D6</f>
        <v>2217万元</v>
      </c>
      <c r="E7" s="6"/>
      <c r="F7" s="6"/>
    </row>
    <row r="8" ht="40" customHeight="true" spans="1:6">
      <c r="A8" s="5" t="s">
        <v>62</v>
      </c>
      <c r="B8" s="7" t="s">
        <v>63</v>
      </c>
      <c r="C8" s="8"/>
      <c r="D8" s="8"/>
      <c r="E8" s="8"/>
      <c r="F8" s="22"/>
    </row>
    <row r="9" ht="73" customHeight="true" spans="1:6">
      <c r="A9" s="5" t="s">
        <v>64</v>
      </c>
      <c r="B9" s="7" t="s">
        <v>65</v>
      </c>
      <c r="C9" s="8"/>
      <c r="D9" s="8"/>
      <c r="E9" s="8"/>
      <c r="F9" s="22"/>
    </row>
    <row r="10" ht="18" customHeight="true" spans="1:6">
      <c r="A10" s="9" t="s">
        <v>66</v>
      </c>
      <c r="B10" s="5" t="s">
        <v>67</v>
      </c>
      <c r="C10" s="5"/>
      <c r="D10" s="5"/>
      <c r="E10" s="5" t="s">
        <v>68</v>
      </c>
      <c r="F10" s="5"/>
    </row>
    <row r="11" ht="36" customHeight="true" spans="1:6">
      <c r="A11" s="10"/>
      <c r="B11" s="7" t="s">
        <v>119</v>
      </c>
      <c r="C11" s="8"/>
      <c r="D11" s="8"/>
      <c r="E11" s="7" t="s">
        <v>70</v>
      </c>
      <c r="F11" s="22"/>
    </row>
    <row r="12" s="1" customFormat="true" ht="28.5" spans="1:6">
      <c r="A12" s="4" t="s">
        <v>17</v>
      </c>
      <c r="B12" s="11" t="s">
        <v>18</v>
      </c>
      <c r="C12" s="11" t="s">
        <v>19</v>
      </c>
      <c r="D12" s="11" t="s">
        <v>20</v>
      </c>
      <c r="E12" s="23" t="s">
        <v>71</v>
      </c>
      <c r="F12" s="11" t="s">
        <v>72</v>
      </c>
    </row>
    <row r="13" s="1" customFormat="true" ht="18" customHeight="true" spans="1:6">
      <c r="A13" s="12"/>
      <c r="B13" s="11" t="s">
        <v>73</v>
      </c>
      <c r="C13" s="13" t="s">
        <v>23</v>
      </c>
      <c r="D13" s="14" t="s">
        <v>74</v>
      </c>
      <c r="E13" s="4" t="s">
        <v>120</v>
      </c>
      <c r="F13" s="4" t="str">
        <f t="shared" ref="F13:F20" si="0">E13</f>
        <v>&gt;=32687</v>
      </c>
    </row>
    <row r="14" s="1" customFormat="true" ht="18" customHeight="true" spans="1:6">
      <c r="A14" s="15"/>
      <c r="B14" s="11"/>
      <c r="C14" s="16"/>
      <c r="D14" s="14" t="s">
        <v>76</v>
      </c>
      <c r="E14" s="4" t="s">
        <v>121</v>
      </c>
      <c r="F14" s="4" t="str">
        <f t="shared" si="0"/>
        <v>&gt;=1610</v>
      </c>
    </row>
    <row r="15" s="1" customFormat="true" ht="18" customHeight="true" spans="1:6">
      <c r="A15" s="15"/>
      <c r="B15" s="11"/>
      <c r="C15" s="16"/>
      <c r="D15" s="14" t="s">
        <v>78</v>
      </c>
      <c r="E15" s="4" t="s">
        <v>122</v>
      </c>
      <c r="F15" s="4" t="str">
        <f t="shared" si="0"/>
        <v>&gt;=348.9</v>
      </c>
    </row>
    <row r="16" s="1" customFormat="true" ht="18" customHeight="true" spans="1:6">
      <c r="A16" s="15"/>
      <c r="B16" s="11"/>
      <c r="C16" s="17"/>
      <c r="D16" s="14" t="s">
        <v>80</v>
      </c>
      <c r="E16" s="4" t="s">
        <v>123</v>
      </c>
      <c r="F16" s="4" t="str">
        <f t="shared" si="0"/>
        <v>&gt;=70</v>
      </c>
    </row>
    <row r="17" s="1" customFormat="true" ht="18" customHeight="true" spans="1:6">
      <c r="A17" s="15"/>
      <c r="B17" s="11"/>
      <c r="C17" s="11" t="s">
        <v>30</v>
      </c>
      <c r="D17" s="14" t="s">
        <v>82</v>
      </c>
      <c r="E17" s="24">
        <v>1</v>
      </c>
      <c r="F17" s="24">
        <f t="shared" si="0"/>
        <v>1</v>
      </c>
    </row>
    <row r="18" s="1" customFormat="true" ht="18" customHeight="true" spans="1:6">
      <c r="A18" s="15"/>
      <c r="B18" s="11"/>
      <c r="C18" s="11" t="s">
        <v>32</v>
      </c>
      <c r="D18" s="14" t="s">
        <v>83</v>
      </c>
      <c r="E18" s="24">
        <v>1</v>
      </c>
      <c r="F18" s="24">
        <f t="shared" si="0"/>
        <v>1</v>
      </c>
    </row>
    <row r="19" s="1" customFormat="true" ht="18" customHeight="true" spans="1:6">
      <c r="A19" s="15"/>
      <c r="B19" s="16" t="s">
        <v>84</v>
      </c>
      <c r="C19" s="13" t="s">
        <v>37</v>
      </c>
      <c r="D19" s="14" t="s">
        <v>85</v>
      </c>
      <c r="E19" s="25" t="s">
        <v>86</v>
      </c>
      <c r="F19" s="25" t="str">
        <f t="shared" si="0"/>
        <v>是</v>
      </c>
    </row>
    <row r="20" s="1" customFormat="true" ht="36" customHeight="true" spans="1:6">
      <c r="A20" s="18"/>
      <c r="B20" s="17"/>
      <c r="C20" s="11" t="s">
        <v>43</v>
      </c>
      <c r="D20" s="14" t="s">
        <v>87</v>
      </c>
      <c r="E20" s="25" t="s">
        <v>88</v>
      </c>
      <c r="F20" s="25" t="str">
        <f t="shared" si="0"/>
        <v>&gt;=80%</v>
      </c>
    </row>
    <row r="21" s="1" customFormat="true" ht="18" customHeight="true" spans="1:6">
      <c r="A21" s="5" t="s">
        <v>89</v>
      </c>
      <c r="B21" s="19" t="s">
        <v>90</v>
      </c>
      <c r="C21" s="20"/>
      <c r="D21" s="5" t="s">
        <v>91</v>
      </c>
      <c r="E21" s="19">
        <v>83133505</v>
      </c>
      <c r="F21" s="26"/>
    </row>
    <row r="22" ht="31.2" customHeight="true"/>
    <row r="23" ht="25.2" customHeight="true"/>
    <row r="24" ht="18.6" customHeight="true"/>
    <row r="25" ht="21.6" customHeight="true"/>
    <row r="26" ht="36" customHeight="true"/>
    <row r="27" ht="15.6" customHeight="true"/>
    <row r="28" ht="15.6" customHeight="true"/>
    <row r="29" ht="15.6" customHeight="true"/>
    <row r="30" ht="15.6" customHeight="true"/>
    <row r="31" ht="15.6" customHeight="true"/>
    <row r="32" ht="15.6" customHeight="true"/>
    <row r="33" ht="15.6" customHeight="true"/>
    <row r="34" ht="15.6" customHeight="true"/>
    <row r="35" ht="15.6" customHeight="true"/>
    <row r="36" ht="15.6" customHeight="true"/>
    <row r="37" ht="15.6" customHeight="true"/>
    <row r="38" ht="15.6" customHeight="true"/>
    <row r="39" ht="15.6" customHeight="true"/>
    <row r="40" ht="15.6" customHeight="true"/>
    <row r="41" ht="15.6" customHeight="true"/>
    <row r="42" ht="15.6" customHeight="true"/>
    <row r="43" ht="15.6" customHeight="true"/>
    <row r="44" ht="15.6" customHeight="true"/>
    <row r="45" ht="15.6" customHeight="true"/>
    <row r="46" ht="15.6" customHeight="true"/>
  </sheetData>
  <mergeCells count="24">
    <mergeCell ref="A1:F1"/>
    <mergeCell ref="B2:F2"/>
    <mergeCell ref="B3:D3"/>
    <mergeCell ref="B4:C4"/>
    <mergeCell ref="E4:F4"/>
    <mergeCell ref="B5:F5"/>
    <mergeCell ref="B6:C6"/>
    <mergeCell ref="D6:F6"/>
    <mergeCell ref="B7:C7"/>
    <mergeCell ref="D7:F7"/>
    <mergeCell ref="B8:F8"/>
    <mergeCell ref="B9:F9"/>
    <mergeCell ref="B10:D10"/>
    <mergeCell ref="E10:F10"/>
    <mergeCell ref="B11:D11"/>
    <mergeCell ref="E11:F11"/>
    <mergeCell ref="B21:C21"/>
    <mergeCell ref="E21:F21"/>
    <mergeCell ref="A6:A7"/>
    <mergeCell ref="A10:A11"/>
    <mergeCell ref="A13:A20"/>
    <mergeCell ref="B13:B18"/>
    <mergeCell ref="B19:B20"/>
    <mergeCell ref="C13:C16"/>
  </mergeCells>
  <pageMargins left="0.79" right="0.79" top="0.59" bottom="0.59" header="0.39" footer="0.39"/>
  <pageSetup paperSize="9" scale="93"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124</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125</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126</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127</v>
      </c>
      <c r="G12" s="55"/>
    </row>
    <row r="13" s="29" customFormat="true" ht="24" customHeight="true" spans="1:7">
      <c r="A13" s="50"/>
      <c r="B13" s="51"/>
      <c r="C13" s="51" t="s">
        <v>30</v>
      </c>
      <c r="D13" s="35" t="s">
        <v>31</v>
      </c>
      <c r="E13" s="55"/>
      <c r="F13" s="35" t="s">
        <v>103</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35" t="s">
        <v>103</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G20"/>
  <sheetViews>
    <sheetView workbookViewId="0">
      <selection activeCell="A2" sqref="A2:G2"/>
    </sheetView>
  </sheetViews>
  <sheetFormatPr defaultColWidth="6.875" defaultRowHeight="13.5" outlineLevelCol="6"/>
  <cols>
    <col min="1" max="2" width="12" style="30" customWidth="true"/>
    <col min="3" max="5" width="13.75" style="30" customWidth="true"/>
    <col min="6" max="7" width="12" style="30" customWidth="true"/>
    <col min="8" max="8" width="6.875" style="31"/>
    <col min="9" max="9" width="14.5" style="31" customWidth="true"/>
    <col min="10" max="240" width="6.875" style="31"/>
    <col min="241" max="16384" width="6.875" style="32"/>
  </cols>
  <sheetData>
    <row r="1" s="28" customFormat="true" ht="45" customHeight="true" spans="1:7">
      <c r="A1" s="2" t="s">
        <v>0</v>
      </c>
      <c r="B1" s="2"/>
      <c r="C1" s="2"/>
      <c r="D1" s="2"/>
      <c r="E1" s="2"/>
      <c r="F1" s="2"/>
      <c r="G1" s="2"/>
    </row>
    <row r="2" s="29" customFormat="true" ht="24" customHeight="true" spans="1:7">
      <c r="A2" s="33" t="s">
        <v>1</v>
      </c>
      <c r="B2" s="34"/>
      <c r="C2" s="35" t="s">
        <v>2</v>
      </c>
      <c r="D2" s="36"/>
      <c r="E2" s="36"/>
      <c r="F2" s="36"/>
      <c r="G2" s="55"/>
    </row>
    <row r="3" s="29" customFormat="true" ht="24" customHeight="true" spans="1:7">
      <c r="A3" s="33" t="s">
        <v>3</v>
      </c>
      <c r="B3" s="34"/>
      <c r="C3" s="35" t="s">
        <v>128</v>
      </c>
      <c r="D3" s="36"/>
      <c r="E3" s="47" t="s">
        <v>5</v>
      </c>
      <c r="F3" s="51" t="s">
        <v>6</v>
      </c>
      <c r="G3" s="51"/>
    </row>
    <row r="4" s="29" customFormat="true" ht="24" customHeight="true" spans="1:7">
      <c r="A4" s="37" t="s">
        <v>7</v>
      </c>
      <c r="B4" s="38"/>
      <c r="C4" s="39" t="s">
        <v>8</v>
      </c>
      <c r="D4" s="40"/>
      <c r="E4" s="40"/>
      <c r="F4" s="40"/>
      <c r="G4" s="56"/>
    </row>
    <row r="5" s="29" customFormat="true" ht="33" customHeight="true" spans="1:7">
      <c r="A5" s="41"/>
      <c r="B5" s="42"/>
      <c r="C5" s="43" t="s">
        <v>9</v>
      </c>
      <c r="D5" s="44"/>
      <c r="E5" s="35" t="s">
        <v>129</v>
      </c>
      <c r="F5" s="36"/>
      <c r="G5" s="55"/>
    </row>
    <row r="6" s="29" customFormat="true" ht="24" customHeight="true" spans="1:7">
      <c r="A6" s="45"/>
      <c r="B6" s="46"/>
      <c r="C6" s="43" t="s">
        <v>11</v>
      </c>
      <c r="D6" s="44"/>
      <c r="E6" s="35"/>
      <c r="F6" s="36"/>
      <c r="G6" s="55"/>
    </row>
    <row r="7" s="29" customFormat="true" ht="24" customHeight="true" spans="1:7">
      <c r="A7" s="47" t="s">
        <v>12</v>
      </c>
      <c r="B7" s="47" t="s">
        <v>13</v>
      </c>
      <c r="C7" s="47"/>
      <c r="D7" s="47"/>
      <c r="E7" s="47" t="s">
        <v>14</v>
      </c>
      <c r="F7" s="47"/>
      <c r="G7" s="47"/>
    </row>
    <row r="8" s="29" customFormat="true" ht="90" customHeight="true" spans="1:7">
      <c r="A8" s="47"/>
      <c r="B8" s="48" t="s">
        <v>15</v>
      </c>
      <c r="C8" s="48"/>
      <c r="D8" s="48"/>
      <c r="E8" s="48" t="s">
        <v>101</v>
      </c>
      <c r="F8" s="48"/>
      <c r="G8" s="48"/>
    </row>
    <row r="9" s="29" customFormat="true" ht="24" customHeight="true" spans="1:7">
      <c r="A9" s="49" t="s">
        <v>17</v>
      </c>
      <c r="B9" s="49" t="s">
        <v>18</v>
      </c>
      <c r="C9" s="47" t="s">
        <v>19</v>
      </c>
      <c r="D9" s="33" t="s">
        <v>20</v>
      </c>
      <c r="E9" s="34"/>
      <c r="F9" s="33" t="s">
        <v>21</v>
      </c>
      <c r="G9" s="34"/>
    </row>
    <row r="10" s="29" customFormat="true" ht="24" customHeight="true" spans="1:7">
      <c r="A10" s="50"/>
      <c r="B10" s="51" t="s">
        <v>22</v>
      </c>
      <c r="C10" s="51" t="s">
        <v>23</v>
      </c>
      <c r="D10" s="35" t="s">
        <v>24</v>
      </c>
      <c r="E10" s="55"/>
      <c r="F10" s="35" t="s">
        <v>130</v>
      </c>
      <c r="G10" s="55"/>
    </row>
    <row r="11" s="29" customFormat="true" ht="24" customHeight="true" spans="1:7">
      <c r="A11" s="50"/>
      <c r="B11" s="51"/>
      <c r="C11" s="51"/>
      <c r="D11" s="35" t="s">
        <v>26</v>
      </c>
      <c r="E11" s="55"/>
      <c r="F11" s="35" t="s">
        <v>103</v>
      </c>
      <c r="G11" s="55"/>
    </row>
    <row r="12" s="29" customFormat="true" ht="24" customHeight="true" spans="1:7">
      <c r="A12" s="50"/>
      <c r="B12" s="51"/>
      <c r="C12" s="51"/>
      <c r="D12" s="35" t="s">
        <v>28</v>
      </c>
      <c r="E12" s="55"/>
      <c r="F12" s="35" t="s">
        <v>131</v>
      </c>
      <c r="G12" s="55"/>
    </row>
    <row r="13" s="29" customFormat="true" ht="24" customHeight="true" spans="1:7">
      <c r="A13" s="50"/>
      <c r="B13" s="51"/>
      <c r="C13" s="51" t="s">
        <v>30</v>
      </c>
      <c r="D13" s="35" t="s">
        <v>31</v>
      </c>
      <c r="E13" s="55"/>
      <c r="F13" s="35" t="s">
        <v>103</v>
      </c>
      <c r="G13" s="55"/>
    </row>
    <row r="14" s="29" customFormat="true" ht="24" customHeight="true" spans="1:7">
      <c r="A14" s="50"/>
      <c r="B14" s="51"/>
      <c r="C14" s="51" t="s">
        <v>32</v>
      </c>
      <c r="D14" s="35" t="s">
        <v>33</v>
      </c>
      <c r="E14" s="55"/>
      <c r="F14" s="57">
        <v>1</v>
      </c>
      <c r="G14" s="55"/>
    </row>
    <row r="15" s="29" customFormat="true" ht="24" customHeight="true" spans="1:7">
      <c r="A15" s="50"/>
      <c r="B15" s="51"/>
      <c r="C15" s="51"/>
      <c r="D15" s="35" t="s">
        <v>34</v>
      </c>
      <c r="E15" s="55"/>
      <c r="F15" s="35" t="s">
        <v>103</v>
      </c>
      <c r="G15" s="55"/>
    </row>
    <row r="16" s="29" customFormat="true" ht="24" customHeight="true" spans="1:7">
      <c r="A16" s="50"/>
      <c r="B16" s="51"/>
      <c r="C16" s="51"/>
      <c r="D16" s="35" t="s">
        <v>35</v>
      </c>
      <c r="E16" s="55"/>
      <c r="F16" s="57">
        <v>1</v>
      </c>
      <c r="G16" s="55"/>
    </row>
    <row r="17" s="29" customFormat="true" ht="24" customHeight="true" spans="1:7">
      <c r="A17" s="50"/>
      <c r="B17" s="52" t="s">
        <v>36</v>
      </c>
      <c r="C17" s="52" t="s">
        <v>37</v>
      </c>
      <c r="D17" s="35" t="s">
        <v>38</v>
      </c>
      <c r="E17" s="55"/>
      <c r="F17" s="35" t="s">
        <v>39</v>
      </c>
      <c r="G17" s="55"/>
    </row>
    <row r="18" s="29" customFormat="true" ht="36" customHeight="true" spans="1:7">
      <c r="A18" s="50"/>
      <c r="B18" s="53"/>
      <c r="C18" s="53"/>
      <c r="D18" s="35" t="s">
        <v>40</v>
      </c>
      <c r="E18" s="55"/>
      <c r="F18" s="35" t="s">
        <v>41</v>
      </c>
      <c r="G18" s="55"/>
    </row>
    <row r="19" s="29" customFormat="true" ht="30" customHeight="true" spans="1:7">
      <c r="A19" s="50"/>
      <c r="B19" s="52" t="s">
        <v>42</v>
      </c>
      <c r="C19" s="52" t="s">
        <v>43</v>
      </c>
      <c r="D19" s="35" t="s">
        <v>44</v>
      </c>
      <c r="E19" s="55"/>
      <c r="F19" s="35" t="s">
        <v>41</v>
      </c>
      <c r="G19" s="55"/>
    </row>
    <row r="20" s="29" customFormat="true" ht="24" customHeight="true" spans="1:7">
      <c r="A20" s="54"/>
      <c r="B20" s="53"/>
      <c r="C20" s="53"/>
      <c r="D20" s="35" t="s">
        <v>45</v>
      </c>
      <c r="E20" s="55"/>
      <c r="F20" s="35" t="s">
        <v>41</v>
      </c>
      <c r="G20" s="55"/>
    </row>
  </sheetData>
  <mergeCells count="49">
    <mergeCell ref="A1:G1"/>
    <mergeCell ref="A2:B2"/>
    <mergeCell ref="C2:G2"/>
    <mergeCell ref="A3:B3"/>
    <mergeCell ref="C3:D3"/>
    <mergeCell ref="F3:G3"/>
    <mergeCell ref="C4:G4"/>
    <mergeCell ref="C5:D5"/>
    <mergeCell ref="E5:G5"/>
    <mergeCell ref="C6:D6"/>
    <mergeCell ref="E6:G6"/>
    <mergeCell ref="B7:D7"/>
    <mergeCell ref="E7:G7"/>
    <mergeCell ref="B8:D8"/>
    <mergeCell ref="E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7:A8"/>
    <mergeCell ref="A9:A20"/>
    <mergeCell ref="B10:B16"/>
    <mergeCell ref="B17:B18"/>
    <mergeCell ref="B19:B20"/>
    <mergeCell ref="C10:C12"/>
    <mergeCell ref="C14:C16"/>
    <mergeCell ref="C17:C18"/>
    <mergeCell ref="C19:C20"/>
    <mergeCell ref="A4:B6"/>
  </mergeCells>
  <pageMargins left="0.393700787401575" right="0.393700787401575" top="0.78740157480315" bottom="0.78740157480315" header="0.393700787401575" footer="0.393700787401575"/>
  <pageSetup paperSize="9" scale="95"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60</vt:i4>
      </vt:variant>
    </vt:vector>
  </HeadingPairs>
  <TitlesOfParts>
    <vt:vector size="60" baseType="lpstr">
      <vt:lpstr>A5-2</vt:lpstr>
      <vt:lpstr>Sheet1</vt:lpstr>
      <vt:lpstr>Sheet1 (2)</vt:lpstr>
      <vt:lpstr>A5-2 (2)</vt:lpstr>
      <vt:lpstr>Sheet1 (3)</vt:lpstr>
      <vt:lpstr>A5-2 (3)</vt:lpstr>
      <vt:lpstr>Sheet1 (4)</vt:lpstr>
      <vt:lpstr>A5-2 (4)</vt:lpstr>
      <vt:lpstr>A5-2 (5)</vt:lpstr>
      <vt:lpstr>Sheet1 (5)</vt:lpstr>
      <vt:lpstr>A5-2 (6)</vt:lpstr>
      <vt:lpstr>Sheet1 (6)</vt:lpstr>
      <vt:lpstr>A5-2 (7)</vt:lpstr>
      <vt:lpstr>A5-2 (8)</vt:lpstr>
      <vt:lpstr>Sheet1 (7)</vt:lpstr>
      <vt:lpstr>A5-2 (9)</vt:lpstr>
      <vt:lpstr>Sheet1 (8)</vt:lpstr>
      <vt:lpstr>A5-2 (10)</vt:lpstr>
      <vt:lpstr>Sheet1 (9)</vt:lpstr>
      <vt:lpstr>A5-2 (11)</vt:lpstr>
      <vt:lpstr>Sheet1 (10)</vt:lpstr>
      <vt:lpstr>A5-2 (12)</vt:lpstr>
      <vt:lpstr>A5-2 (13)</vt:lpstr>
      <vt:lpstr>Sheet1 (11)</vt:lpstr>
      <vt:lpstr>A5-2 (14)</vt:lpstr>
      <vt:lpstr>Sheet1 (12)</vt:lpstr>
      <vt:lpstr>Sheet1 (13)</vt:lpstr>
      <vt:lpstr>Sheet1 (14)</vt:lpstr>
      <vt:lpstr>Sheet1 (15)</vt:lpstr>
      <vt:lpstr>Sheet1 (16)</vt:lpstr>
      <vt:lpstr>Sheet1 (17)</vt:lpstr>
      <vt:lpstr>Sheet1 (18)</vt:lpstr>
      <vt:lpstr>Sheet1 (19)</vt:lpstr>
      <vt:lpstr>Sheet1 (20)</vt:lpstr>
      <vt:lpstr>Sheet1 (21)</vt:lpstr>
      <vt:lpstr>Sheet1 (22)</vt:lpstr>
      <vt:lpstr>Sheet1 (23)</vt:lpstr>
      <vt:lpstr>Sheet1 (24)</vt:lpstr>
      <vt:lpstr>Sheet1 (25)</vt:lpstr>
      <vt:lpstr>Sheet1 (26)</vt:lpstr>
      <vt:lpstr>Sheet1 (27)</vt:lpstr>
      <vt:lpstr>Sheet1 (28)</vt:lpstr>
      <vt:lpstr>Sheet1 (29)</vt:lpstr>
      <vt:lpstr>Sheet1 (30)</vt:lpstr>
      <vt:lpstr>Sheet1 (31)</vt:lpstr>
      <vt:lpstr>Sheet1 (32)</vt:lpstr>
      <vt:lpstr>Sheet1 (33)</vt:lpstr>
      <vt:lpstr>Sheet1 (34)</vt:lpstr>
      <vt:lpstr>Sheet1 (35)</vt:lpstr>
      <vt:lpstr>Sheet1 (36)</vt:lpstr>
      <vt:lpstr>Sheet1 (37)</vt:lpstr>
      <vt:lpstr>Sheet1 (38)</vt:lpstr>
      <vt:lpstr>Sheet1 (39)</vt:lpstr>
      <vt:lpstr>Sheet1 (40)</vt:lpstr>
      <vt:lpstr>Sheet1 (41)</vt:lpstr>
      <vt:lpstr>Sheet1 (42)</vt:lpstr>
      <vt:lpstr>Sheet1 (43)</vt:lpstr>
      <vt:lpstr>Sheet1 (44)</vt:lpstr>
      <vt:lpstr>Sheet1 (45)</vt:lpstr>
      <vt:lpstr>Sheet1 (46)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吴之骁</dc:creator>
  <cp:lastModifiedBy>ht706</cp:lastModifiedBy>
  <dcterms:created xsi:type="dcterms:W3CDTF">2023-06-07T10:49:00Z</dcterms:created>
  <dcterms:modified xsi:type="dcterms:W3CDTF">2023-06-12T18:05:51Z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